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395"/>
  </bookViews>
  <sheets>
    <sheet name="作成の目安" sheetId="9" r:id="rId1"/>
    <sheet name="資料1" sheetId="2" r:id="rId2"/>
    <sheet name="資料2" sheetId="3" r:id="rId3"/>
    <sheet name="資料3" sheetId="5" r:id="rId4"/>
    <sheet name="資料4" sheetId="7" r:id="rId5"/>
  </sheets>
  <definedNames>
    <definedName name="_xlnm.Print_Area" localSheetId="0">作成の目安!$A$1:$L$25</definedName>
  </definedNames>
  <calcPr calcId="162913"/>
</workbook>
</file>

<file path=xl/calcChain.xml><?xml version="1.0" encoding="utf-8"?>
<calcChain xmlns="http://schemas.openxmlformats.org/spreadsheetml/2006/main">
  <c r="F29" i="7" l="1"/>
  <c r="F34" i="7"/>
  <c r="L27" i="7"/>
  <c r="L29" i="7"/>
  <c r="L28" i="7"/>
  <c r="I28" i="7"/>
  <c r="F28" i="7"/>
  <c r="I33" i="7" l="1"/>
  <c r="F33" i="7"/>
  <c r="L33" i="7" l="1"/>
  <c r="L32" i="7"/>
  <c r="L31" i="7"/>
  <c r="I9" i="7" l="1"/>
  <c r="I12" i="7"/>
  <c r="I15" i="7"/>
  <c r="I18" i="7"/>
  <c r="I21" i="7"/>
  <c r="I24" i="7"/>
  <c r="F21" i="7"/>
  <c r="F24" i="7"/>
  <c r="L26" i="7"/>
  <c r="L25" i="7"/>
  <c r="F18" i="7"/>
  <c r="F15" i="7"/>
  <c r="F12" i="7"/>
  <c r="F9" i="7"/>
  <c r="L23" i="7"/>
  <c r="L22" i="7"/>
  <c r="F8" i="7" l="1"/>
  <c r="F27" i="7" s="1"/>
  <c r="I8" i="7"/>
  <c r="C4" i="3"/>
  <c r="C5" i="7"/>
  <c r="C4" i="7"/>
  <c r="C4" i="5"/>
  <c r="C3" i="3"/>
  <c r="C5" i="5"/>
  <c r="L10" i="7" l="1"/>
  <c r="L11" i="7"/>
  <c r="L13" i="7"/>
  <c r="L14" i="7"/>
  <c r="L16" i="7"/>
  <c r="L17" i="7"/>
  <c r="L19" i="7"/>
  <c r="L20" i="7"/>
  <c r="L9" i="7" l="1"/>
  <c r="L15" i="7"/>
  <c r="L12" i="7"/>
  <c r="L18" i="7" l="1"/>
  <c r="L24" i="7" l="1"/>
  <c r="L21" i="7"/>
  <c r="L8" i="7"/>
  <c r="I27" i="7" l="1"/>
  <c r="I29" i="7" l="1"/>
  <c r="I34" i="7" l="1"/>
  <c r="L34" i="7" s="1"/>
</calcChain>
</file>

<file path=xl/sharedStrings.xml><?xml version="1.0" encoding="utf-8"?>
<sst xmlns="http://schemas.openxmlformats.org/spreadsheetml/2006/main" count="166" uniqueCount="128">
  <si>
    <t>代表者</t>
    <rPh sb="0" eb="3">
      <t>ダイヒョウシャ</t>
    </rPh>
    <phoneticPr fontId="2"/>
  </si>
  <si>
    <t>住所</t>
    <rPh sb="0" eb="2">
      <t>ジュウショ</t>
    </rPh>
    <phoneticPr fontId="2"/>
  </si>
  <si>
    <t>電話番号</t>
    <rPh sb="0" eb="2">
      <t>デンワ</t>
    </rPh>
    <rPh sb="2" eb="4">
      <t>バンゴウ</t>
    </rPh>
    <phoneticPr fontId="2"/>
  </si>
  <si>
    <t>企業名</t>
    <rPh sb="0" eb="3">
      <t>キギョウメイ</t>
    </rPh>
    <phoneticPr fontId="2"/>
  </si>
  <si>
    <t>コンソーシアム
における役割</t>
    <rPh sb="12" eb="14">
      <t>ヤクワリ</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</si>
  <si>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</si>
  <si>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</si>
  <si>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</si>
  <si>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</si>
  <si>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</si>
  <si>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代表者以外の構成員１</t>
    <rPh sb="0" eb="3">
      <t>ダイヒョウシャ</t>
    </rPh>
    <rPh sb="3" eb="5">
      <t>イガイ</t>
    </rPh>
    <rPh sb="6" eb="9">
      <t>コウセイイン</t>
    </rPh>
    <phoneticPr fontId="2"/>
  </si>
  <si>
    <t>代表者以外の構成員２</t>
    <rPh sb="0" eb="3">
      <t>ダイヒョウシャ</t>
    </rPh>
    <rPh sb="3" eb="5">
      <t>イガイ</t>
    </rPh>
    <rPh sb="6" eb="9">
      <t>コウセイイン</t>
    </rPh>
    <phoneticPr fontId="2"/>
  </si>
  <si>
    <t>代表者以外の構成員３</t>
    <rPh sb="0" eb="3">
      <t>ダイヒョウシャ</t>
    </rPh>
    <rPh sb="3" eb="5">
      <t>イガイ</t>
    </rPh>
    <rPh sb="6" eb="9">
      <t>コウセイイン</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</si>
  <si>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</si>
  <si>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</si>
  <si>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2"/>
  </si>
  <si>
    <t>応募者の概要</t>
    <rPh sb="0" eb="3">
      <t>オウボシャ</t>
    </rPh>
    <rPh sb="4" eb="6">
      <t>ガイヨウ</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</si>
  <si>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</si>
  <si>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</si>
  <si>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</si>
  <si>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</si>
  <si>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</si>
  <si>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</si>
  <si>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</si>
  <si>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施工場所</t>
    <rPh sb="0" eb="2">
      <t>セコウ</t>
    </rPh>
    <rPh sb="2" eb="4">
      <t>バショ</t>
    </rPh>
    <phoneticPr fontId="2"/>
  </si>
  <si>
    <t>市区町村まで記入して下さい。</t>
    <rPh sb="0" eb="4">
      <t>シクチョウソン</t>
    </rPh>
    <rPh sb="6" eb="8">
      <t>キニュウ</t>
    </rPh>
    <rPh sb="10" eb="11">
      <t>クダ</t>
    </rPh>
    <phoneticPr fontId="2"/>
  </si>
  <si>
    <t>発注者※</t>
    <rPh sb="0" eb="3">
      <t>ハッチュウシャ</t>
    </rPh>
    <phoneticPr fontId="2"/>
  </si>
  <si>
    <t>工事概要を記入して下さい。</t>
    <rPh sb="0" eb="2">
      <t>コウジ</t>
    </rPh>
    <rPh sb="2" eb="4">
      <t>ガイヨウ</t>
    </rPh>
    <rPh sb="5" eb="7">
      <t>キニュウ</t>
    </rPh>
    <rPh sb="9" eb="10">
      <t>クダ</t>
    </rPh>
    <phoneticPr fontId="2"/>
  </si>
  <si>
    <t>例）国土交通省○○地方整備局</t>
    <rPh sb="0" eb="1">
      <t>レイ</t>
    </rPh>
    <rPh sb="2" eb="4">
      <t>コクド</t>
    </rPh>
    <rPh sb="4" eb="7">
      <t>コウツウショウ</t>
    </rPh>
    <rPh sb="9" eb="11">
      <t>チホウ</t>
    </rPh>
    <rPh sb="11" eb="14">
      <t>セイビキョク</t>
    </rPh>
    <phoneticPr fontId="2"/>
  </si>
  <si>
    <t>例）○○工事</t>
    <rPh sb="0" eb="1">
      <t>レイ</t>
    </rPh>
    <rPh sb="4" eb="6">
      <t>コウジ</t>
    </rPh>
    <phoneticPr fontId="2"/>
  </si>
  <si>
    <t>例）\123,456,789</t>
    <rPh sb="0" eb="1">
      <t>レイ</t>
    </rPh>
    <phoneticPr fontId="2"/>
  </si>
  <si>
    <t>直接経費</t>
    <rPh sb="0" eb="2">
      <t>チョクセツ</t>
    </rPh>
    <rPh sb="2" eb="4">
      <t>ケイヒ</t>
    </rPh>
    <phoneticPr fontId="2"/>
  </si>
  <si>
    <t>　　・○○計測</t>
    <rPh sb="5" eb="7">
      <t>ケイソク</t>
    </rPh>
    <phoneticPr fontId="2"/>
  </si>
  <si>
    <t>（参考）合計</t>
    <rPh sb="1" eb="3">
      <t>サンコウ</t>
    </rPh>
    <rPh sb="4" eb="6">
      <t>ゴウケイ</t>
    </rPh>
    <phoneticPr fontId="2"/>
  </si>
  <si>
    <t>（単位：千円）</t>
    <rPh sb="1" eb="3">
      <t>タンイ</t>
    </rPh>
    <rPh sb="4" eb="6">
      <t>センエン</t>
    </rPh>
    <phoneticPr fontId="2"/>
  </si>
  <si>
    <t>　　・○○計測器（リース）</t>
    <rPh sb="5" eb="8">
      <t>ケイソクキ</t>
    </rPh>
    <phoneticPr fontId="2"/>
  </si>
  <si>
    <t>　　・△△カメラ（購入）</t>
    <rPh sb="9" eb="11">
      <t>コウニュウ</t>
    </rPh>
    <phoneticPr fontId="2"/>
  </si>
  <si>
    <t>　　・クラウドサーバー（リース○ヶ月）</t>
    <rPh sb="17" eb="18">
      <t>ゲツ</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</si>
  <si>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</si>
  <si>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</si>
  <si>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</si>
  <si>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</si>
  <si>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</si>
  <si>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</si>
  <si>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</si>
  <si>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支払対象金額</t>
    <rPh sb="0" eb="2">
      <t>シハラ</t>
    </rPh>
    <rPh sb="2" eb="4">
      <t>タイショウ</t>
    </rPh>
    <rPh sb="4" eb="6">
      <t>キンガク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</si>
  <si>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</si>
  <si>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</si>
  <si>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</si>
  <si>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</si>
  <si>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</si>
  <si>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</si>
  <si>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</si>
  <si>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</si>
  <si>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例）△△株式会社</t>
    <rPh sb="0" eb="1">
      <t>レイ</t>
    </rPh>
    <rPh sb="4" eb="6">
      <t>カブシキ</t>
    </rPh>
    <rPh sb="6" eb="8">
      <t>カイシャ</t>
    </rPh>
    <phoneticPr fontId="2"/>
  </si>
  <si>
    <t>例）△△県△△市△△x-x-x</t>
    <rPh sb="0" eb="1">
      <t>レイ</t>
    </rPh>
    <rPh sb="4" eb="5">
      <t>ケン</t>
    </rPh>
    <rPh sb="7" eb="8">
      <t>シ</t>
    </rPh>
    <phoneticPr fontId="2"/>
  </si>
  <si>
    <t>例）□□県□□市□□x-x-x</t>
    <rPh sb="0" eb="1">
      <t>レイ</t>
    </rPh>
    <rPh sb="4" eb="5">
      <t>ケン</t>
    </rPh>
    <rPh sb="7" eb="8">
      <t>シ</t>
    </rPh>
    <phoneticPr fontId="2"/>
  </si>
  <si>
    <t>例）□□大学</t>
    <rPh sb="0" eb="1">
      <t>レイ</t>
    </rPh>
    <rPh sb="4" eb="6">
      <t>ダイガク</t>
    </rPh>
    <phoneticPr fontId="2"/>
  </si>
  <si>
    <t>例）◇◇株式会社</t>
    <rPh sb="0" eb="1">
      <t>レイ</t>
    </rPh>
    <rPh sb="4" eb="6">
      <t>カブシキ</t>
    </rPh>
    <rPh sb="6" eb="8">
      <t>カイシャ</t>
    </rPh>
    <phoneticPr fontId="2"/>
  </si>
  <si>
    <t>例）◇◇県◇◇市◇◇x-x-x</t>
    <rPh sb="0" eb="1">
      <t>レイ</t>
    </rPh>
    <rPh sb="4" eb="5">
      <t>ケン</t>
    </rPh>
    <rPh sb="7" eb="8">
      <t>シ</t>
    </rPh>
    <phoneticPr fontId="2"/>
  </si>
  <si>
    <t>＜提案技術と試行計画＞</t>
    <rPh sb="1" eb="3">
      <t>テイアン</t>
    </rPh>
    <rPh sb="3" eb="5">
      <t>ギジュツ</t>
    </rPh>
    <rPh sb="6" eb="8">
      <t>シコウ</t>
    </rPh>
    <rPh sb="8" eb="10">
      <t>ケイカク</t>
    </rPh>
    <phoneticPr fontId="2"/>
  </si>
  <si>
    <t>期待される効果
達成目標</t>
    <rPh sb="0" eb="2">
      <t>キタイ</t>
    </rPh>
    <rPh sb="5" eb="7">
      <t>コウカ</t>
    </rPh>
    <rPh sb="8" eb="10">
      <t>タッセイ</t>
    </rPh>
    <rPh sb="10" eb="12">
      <t>モクヒョウ</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</si>
  <si>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</si>
  <si>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</si>
  <si>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</si>
  <si>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</si>
  <si>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</si>
  <si>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</si>
  <si>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</si>
  <si>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</si>
  <si>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</si>
  <si>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</si>
  <si>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</si>
  <si>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　　　提出先は、nil-kensys@mlit.go.jpとします。</t>
    <rPh sb="3" eb="6">
      <t>テイシュツサキ</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</si>
  <si>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</si>
  <si>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</si>
  <si>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</si>
  <si>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</si>
  <si>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</si>
  <si>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</si>
  <si>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</si>
  <si>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</si>
  <si>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</si>
  <si>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</si>
  <si>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フォントサイズは10.5pt以上、A4　1枚以内</t>
    <rPh sb="14" eb="16">
      <t>イジョウ</t>
    </rPh>
    <rPh sb="21" eb="22">
      <t>マイ</t>
    </rPh>
    <rPh sb="22" eb="24">
      <t>イナイ</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</si>
  <si>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</si>
  <si>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</si>
  <si>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</si>
  <si>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　　　応募資料の容量は原則、5MB以内とします。動画を提出する場合は、この限りではありません。</t>
    <rPh sb="24" eb="26">
      <t>ドウガ</t>
    </rPh>
    <rPh sb="27" eb="29">
      <t>テイシュツ</t>
    </rPh>
    <rPh sb="31" eb="33">
      <t>バアイ</t>
    </rPh>
    <rPh sb="37" eb="38">
      <t>カギ</t>
    </rPh>
    <phoneticPr fontId="2"/>
  </si>
  <si>
    <t>応募資料　作成要領</t>
    <rPh sb="0" eb="2">
      <t>オウボ</t>
    </rPh>
    <rPh sb="2" eb="4">
      <t>シリョウ</t>
    </rPh>
    <rPh sb="5" eb="7">
      <t>サクセイ</t>
    </rPh>
    <rPh sb="7" eb="9">
      <t>ヨウリョウ</t>
    </rPh>
    <phoneticPr fontId="2"/>
  </si>
  <si>
    <t>※あらかじめ当該発注者の了解を得てください。</t>
    <phoneticPr fontId="2"/>
  </si>
  <si>
    <t>　⑤広報費</t>
    <rPh sb="2" eb="4">
      <t>コウホウ</t>
    </rPh>
    <rPh sb="4" eb="5">
      <t>ヒ</t>
    </rPh>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</si>
  <si>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</si>
  <si>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</si>
  <si>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</si>
  <si>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・旅費交通費</t>
    <rPh sb="3" eb="5">
      <t>リョヒ</t>
    </rPh>
    <rPh sb="5" eb="8">
      <t>コウツウヒ</t>
    </rPh>
    <phoneticPr fontId="2"/>
  </si>
  <si>
    <t>　　・謝金</t>
    <rPh sb="3" eb="5">
      <t>シャキン</t>
    </rPh>
    <phoneticPr fontId="2"/>
  </si>
  <si>
    <t>　①人件費</t>
    <rPh sb="2" eb="5">
      <t>ジンケンヒ</t>
    </rPh>
    <phoneticPr fontId="2"/>
  </si>
  <si>
    <t>　②機械費</t>
    <rPh sb="2" eb="4">
      <t>キカイ</t>
    </rPh>
    <rPh sb="4" eb="5">
      <t>ヒ</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</si>
  <si>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</si>
  <si>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</si>
  <si>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　　　指定様式：　「（新規）対象技術番号_企業名（コンソーシアム代表者）.xlsx」</t>
    <rPh sb="3" eb="5">
      <t>シテイ</t>
    </rPh>
    <rPh sb="5" eb="7">
      <t>ヨウシキ</t>
    </rPh>
    <rPh sb="11" eb="13">
      <t>シンキ</t>
    </rPh>
    <phoneticPr fontId="2"/>
  </si>
  <si>
    <t>　　　添付資料：　「（新規）対象技術番号_企業名（コンソーシアム代表者）.pdf」</t>
    <rPh sb="3" eb="5">
      <t>テンプ</t>
    </rPh>
    <rPh sb="5" eb="7">
      <t>シリョウ</t>
    </rPh>
    <rPh sb="11" eb="13">
      <t>シンキ</t>
    </rPh>
    <phoneticPr fontId="2"/>
  </si>
  <si>
    <t>例）（新規）対象技術Ⅰ_○○株式会社.pdf</t>
    <rPh sb="0" eb="1">
      <t>レイ</t>
    </rPh>
    <rPh sb="3" eb="5">
      <t>シンキ</t>
    </rPh>
    <rPh sb="6" eb="8">
      <t>タイショウ</t>
    </rPh>
    <rPh sb="8" eb="10">
      <t>ギジュツ</t>
    </rPh>
    <rPh sb="14" eb="16">
      <t>カブシキ</t>
    </rPh>
    <rPh sb="16" eb="18">
      <t>カイシャ</t>
    </rPh>
    <phoneticPr fontId="2"/>
  </si>
  <si>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2"/>
  </si>
  <si>
    <r>
      <t>フォントサイズは10.5pt以上、A4　1枚以内
※添付資料がある場合は、</t>
    </r>
    <r>
      <rPr>
        <sz val="11"/>
        <rFont val="Meiryo UI"/>
        <family val="3"/>
        <charset val="128"/>
      </rPr>
      <t>A4</t>
    </r>
    <r>
      <rPr>
        <sz val="11"/>
        <color theme="1"/>
        <rFont val="Meiryo UI"/>
        <family val="3"/>
        <charset val="128"/>
      </rPr>
      <t xml:space="preserve"> ２枚まで提出可</t>
    </r>
    <rPh sb="26" eb="28">
      <t>テンプ</t>
    </rPh>
    <rPh sb="28" eb="30">
      <t>シリョウ</t>
    </rPh>
    <rPh sb="33" eb="35">
      <t>バアイ</t>
    </rPh>
    <rPh sb="41" eb="42">
      <t>マイ</t>
    </rPh>
    <rPh sb="44" eb="46">
      <t>テイシュツ</t>
    </rPh>
    <rPh sb="46" eb="47">
      <t>カ</t>
    </rPh>
    <phoneticPr fontId="2"/>
  </si>
  <si>
    <t>※添付資料がある場合は、本指定様式以外にA4 2枚まで提出可とする。</t>
    <rPh sb="8" eb="10">
      <t>バアイ</t>
    </rPh>
    <rPh sb="12" eb="13">
      <t>ホン</t>
    </rPh>
    <phoneticPr fontId="2"/>
  </si>
  <si>
    <t>５．応募資料が公募要領に従っていない場合や、不備・虚偽がある場合には、応募を無効とすることがあります。</t>
    <phoneticPr fontId="2"/>
  </si>
  <si>
    <t>委託契約希望額</t>
    <rPh sb="0" eb="2">
      <t>イタク</t>
    </rPh>
    <rPh sb="2" eb="4">
      <t>ケイヤク</t>
    </rPh>
    <rPh sb="4" eb="7">
      <t>キボウガク</t>
    </rPh>
    <phoneticPr fontId="2"/>
  </si>
  <si>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2"/>
  </si>
  <si>
    <t>◯◯◯◯</t>
    <phoneticPr fontId="2"/>
  </si>
  <si>
    <t>合計①</t>
    <rPh sb="0" eb="2">
      <t>ゴウケイ</t>
    </rPh>
    <phoneticPr fontId="2"/>
  </si>
  <si>
    <t>合計②</t>
    <rPh sb="0" eb="2">
      <t>ゴウケイ</t>
    </rPh>
    <phoneticPr fontId="2"/>
  </si>
  <si>
    <t>総計（合計①+合計②）</t>
    <rPh sb="0" eb="2">
      <t>ソウケイ</t>
    </rPh>
    <rPh sb="3" eb="5">
      <t>ゴウケイ</t>
    </rPh>
    <rPh sb="7" eb="9">
      <t>ゴウケイ</t>
    </rPh>
    <phoneticPr fontId="2"/>
  </si>
  <si>
    <t>当該技術を試行することにより期待される効果と達成目標をできるだけ定量的に記入して下さい。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48" eb="49">
      <t>ホン</t>
    </rPh>
    <rPh sb="49" eb="51">
      <t>シコウ</t>
    </rPh>
    <rPh sb="54" eb="56">
      <t>タッセイ</t>
    </rPh>
    <rPh sb="56" eb="58">
      <t>モクヒョウ</t>
    </rPh>
    <rPh sb="60" eb="61">
      <t>ベツ</t>
    </rPh>
    <rPh sb="93" eb="95">
      <t>バアイ</t>
    </rPh>
    <rPh sb="101" eb="102">
      <t>チガ</t>
    </rPh>
    <phoneticPr fontId="2"/>
  </si>
  <si>
    <t>当該技術を試行することにより期待される効果と達成目標をできるだけ定量的に記入して下さい。
※複数年度にわたる場合は、スケジュールを含めて記入して下さい。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6" eb="38">
      <t>キニュウ</t>
    </rPh>
    <rPh sb="40" eb="41">
      <t>クダ</t>
    </rPh>
    <rPh sb="48" eb="50">
      <t>ネンド</t>
    </rPh>
    <rPh sb="65" eb="66">
      <t>フク</t>
    </rPh>
    <phoneticPr fontId="2"/>
  </si>
  <si>
    <t>2020年度</t>
    <rPh sb="4" eb="6">
      <t>ネンド</t>
    </rPh>
    <phoneticPr fontId="2"/>
  </si>
  <si>
    <t>（参考）2021年度以降
※該当がある場合のみ</t>
    <rPh sb="1" eb="3">
      <t>サンコウ</t>
    </rPh>
    <rPh sb="8" eb="9">
      <t>ネン</t>
    </rPh>
    <rPh sb="9" eb="10">
      <t>ド</t>
    </rPh>
    <rPh sb="10" eb="12">
      <t>イコウ</t>
    </rPh>
    <rPh sb="14" eb="16">
      <t>ガイトウ</t>
    </rPh>
    <rPh sb="19" eb="21">
      <t>バアイ</t>
    </rPh>
    <phoneticPr fontId="2"/>
  </si>
  <si>
    <t>（参考）2021年度以降
※該当がある場合のみ</t>
    <rPh sb="1" eb="3">
      <t>サンコウ</t>
    </rPh>
    <rPh sb="8" eb="10">
      <t>ネンド</t>
    </rPh>
    <rPh sb="10" eb="12">
      <t>イコウ</t>
    </rPh>
    <rPh sb="14" eb="16">
      <t>ガイトウ</t>
    </rPh>
    <rPh sb="19" eb="21">
      <t>バアイ</t>
    </rPh>
    <phoneticPr fontId="2"/>
  </si>
  <si>
    <t>　　※過去に本プロジェクトで試行を実施した技術の場合は（新規）ではなく、（継続）として下さい。</t>
    <rPh sb="3" eb="5">
      <t>カコ</t>
    </rPh>
    <rPh sb="6" eb="7">
      <t>ホン</t>
    </rPh>
    <rPh sb="14" eb="16">
      <t>シコウ</t>
    </rPh>
    <rPh sb="17" eb="19">
      <t>ジッシ</t>
    </rPh>
    <rPh sb="21" eb="23">
      <t>ギジュツ</t>
    </rPh>
    <rPh sb="24" eb="26">
      <t>バアイ</t>
    </rPh>
    <rPh sb="28" eb="30">
      <t>シンキ</t>
    </rPh>
    <rPh sb="37" eb="39">
      <t>ケイゾク</t>
    </rPh>
    <rPh sb="43" eb="44">
      <t>クダ</t>
    </rPh>
    <phoneticPr fontId="2"/>
  </si>
  <si>
    <t>例）2020/4/1</t>
    <rPh sb="0" eb="1">
      <t>レイ</t>
    </rPh>
    <phoneticPr fontId="2"/>
  </si>
  <si>
    <t>例）2021/3/31</t>
    <rPh sb="0" eb="1">
      <t>レイ</t>
    </rPh>
    <phoneticPr fontId="2"/>
  </si>
  <si>
    <t>うち2020年度下半期の実施予定内容</t>
    <rPh sb="6" eb="8">
      <t>ネンド</t>
    </rPh>
    <rPh sb="8" eb="11">
      <t>シモハンキ</t>
    </rPh>
    <rPh sb="12" eb="14">
      <t>ジッシ</t>
    </rPh>
    <rPh sb="14" eb="16">
      <t>ヨテイ</t>
    </rPh>
    <rPh sb="16" eb="18">
      <t>ナイヨウ</t>
    </rPh>
    <phoneticPr fontId="2"/>
  </si>
  <si>
    <t>2020年度下半期に実施予定の内容を記入して下さい。</t>
    <rPh sb="4" eb="6">
      <t>ネンド</t>
    </rPh>
    <rPh sb="6" eb="9">
      <t>シモハンキ</t>
    </rPh>
    <rPh sb="10" eb="12">
      <t>ジッシ</t>
    </rPh>
    <rPh sb="12" eb="14">
      <t>ヨテイ</t>
    </rPh>
    <rPh sb="15" eb="17">
      <t>ナイヨウ</t>
    </rPh>
    <rPh sb="18" eb="20">
      <t>キニュウ</t>
    </rPh>
    <rPh sb="22" eb="23">
      <t>クダ</t>
    </rPh>
    <phoneticPr fontId="2"/>
  </si>
  <si>
    <t>上記目標を達成するための５G通信等の活用方法に関する具体的な提案を記入してください。</t>
    <rPh sb="0" eb="2">
      <t>ジョウキ</t>
    </rPh>
    <rPh sb="2" eb="4">
      <t>モクヒョウ</t>
    </rPh>
    <rPh sb="5" eb="7">
      <t>タッセイ</t>
    </rPh>
    <rPh sb="14" eb="17">
      <t>ツウシントウ</t>
    </rPh>
    <rPh sb="18" eb="20">
      <t>カツヨウ</t>
    </rPh>
    <rPh sb="20" eb="22">
      <t>ホウホウ</t>
    </rPh>
    <rPh sb="23" eb="24">
      <t>カン</t>
    </rPh>
    <rPh sb="26" eb="29">
      <t>グタイテキ</t>
    </rPh>
    <rPh sb="30" eb="32">
      <t>テイアン</t>
    </rPh>
    <rPh sb="33" eb="35">
      <t>キニュウ</t>
    </rPh>
    <phoneticPr fontId="2"/>
  </si>
  <si>
    <t>上記目標を達成するための５G通信等の活用方法に関する具体的な提案を記入してください。
※複数年度にわたる場合は、スケジュールを含めて記入して下さい。</t>
    <rPh sb="0" eb="2">
      <t>ジョウキ</t>
    </rPh>
    <rPh sb="2" eb="4">
      <t>モクヒョウ</t>
    </rPh>
    <rPh sb="5" eb="7">
      <t>タッセイ</t>
    </rPh>
    <rPh sb="14" eb="16">
      <t>ツウシン</t>
    </rPh>
    <rPh sb="16" eb="17">
      <t>トウ</t>
    </rPh>
    <rPh sb="18" eb="20">
      <t>カツヨウ</t>
    </rPh>
    <rPh sb="20" eb="22">
      <t>ホウホウ</t>
    </rPh>
    <rPh sb="23" eb="24">
      <t>カン</t>
    </rPh>
    <rPh sb="26" eb="29">
      <t>グタイテキ</t>
    </rPh>
    <rPh sb="30" eb="32">
      <t>テイアン</t>
    </rPh>
    <rPh sb="33" eb="35">
      <t>キニュウ</t>
    </rPh>
    <phoneticPr fontId="2"/>
  </si>
  <si>
    <t>5G通信等の活用方法に関する提案</t>
    <rPh sb="2" eb="5">
      <t>ツウシントウ</t>
    </rPh>
    <rPh sb="6" eb="8">
      <t>カツヨウ</t>
    </rPh>
    <rPh sb="8" eb="10">
      <t>ホウホウ</t>
    </rPh>
    <rPh sb="11" eb="12">
      <t>カン</t>
    </rPh>
    <rPh sb="14" eb="16">
      <t>テイアン</t>
    </rPh>
    <phoneticPr fontId="2"/>
  </si>
  <si>
    <t>技術Ⅰ：第５世代移動通信システム等を活用して土木又は建築工事における施工の労働生産性の向上を図る技術</t>
    <rPh sb="0" eb="2">
      <t>ギジュツ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</si>
</sst>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sz val="11"/>
      <color rgb="FFFF0000"/>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24">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4" fillId="0" borderId="0" xfId="0" applyFont="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5" fillId="2" borderId="1" xfId="0" applyFont="1" applyFill="1" applyBorder="1" applyAlignment="1">
      <alignment horizontal="center" vertical="center"/>
    </xf>
    <xf numFmtId="0" fontId="6" fillId="0" borderId="1" xfId="0" applyFont="1" applyBorder="1"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6" xfId="0" applyFont="1" applyBorder="1" applyAlignment="1">
      <alignment vertical="center" wrapText="1"/>
    </xf>
    <xf numFmtId="6" fontId="6" fillId="0" borderId="2" xfId="1" applyNumberFormat="1" applyFont="1" applyBorder="1" applyAlignment="1">
      <alignment horizontal="left" vertical="center"/>
    </xf>
    <xf numFmtId="6" fontId="6" fillId="0" borderId="3" xfId="1" applyNumberFormat="1" applyFont="1" applyBorder="1" applyAlignment="1">
      <alignment horizontal="left" vertical="center"/>
    </xf>
    <xf numFmtId="6" fontId="6" fillId="0" borderId="4" xfId="1" applyNumberFormat="1" applyFont="1" applyBorder="1" applyAlignment="1">
      <alignment horizontal="left" vertical="center"/>
    </xf>
    <xf numFmtId="1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3" fillId="2" borderId="9" xfId="0" applyFont="1" applyFill="1" applyBorder="1" applyAlignment="1">
      <alignment horizontal="center" vertical="center" wrapText="1"/>
    </xf>
    <xf numFmtId="0" fontId="8" fillId="7" borderId="6" xfId="0" applyFont="1" applyFill="1" applyBorder="1" applyAlignment="1">
      <alignment vertical="center"/>
    </xf>
    <xf numFmtId="38" fontId="8" fillId="7" borderId="6" xfId="1" applyFont="1" applyFill="1" applyBorder="1" applyAlignment="1">
      <alignment vertical="center"/>
    </xf>
    <xf numFmtId="38" fontId="8" fillId="6" borderId="6" xfId="1" applyFont="1" applyFill="1" applyBorder="1" applyAlignment="1">
      <alignment vertical="center"/>
    </xf>
    <xf numFmtId="0" fontId="6" fillId="0" borderId="5" xfId="0" applyFont="1" applyBorder="1" applyAlignment="1">
      <alignment vertical="center"/>
    </xf>
    <xf numFmtId="38" fontId="6" fillId="0" borderId="5" xfId="1" applyFont="1" applyBorder="1" applyAlignment="1">
      <alignment vertical="center"/>
    </xf>
    <xf numFmtId="38" fontId="6" fillId="0" borderId="7" xfId="1" applyFont="1" applyBorder="1" applyAlignment="1">
      <alignment vertical="center"/>
    </xf>
    <xf numFmtId="0" fontId="8" fillId="6" borderId="6" xfId="0" applyFont="1" applyFill="1" applyBorder="1" applyAlignment="1">
      <alignment vertical="center"/>
    </xf>
    <xf numFmtId="38" fontId="8" fillId="5" borderId="5" xfId="1" applyFont="1" applyFill="1" applyBorder="1" applyAlignment="1">
      <alignment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8" fillId="5" borderId="5" xfId="0" applyFont="1" applyFill="1" applyBorder="1" applyAlignment="1">
      <alignment vertical="center" wrapText="1"/>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1" xfId="1" applyFont="1" applyFill="1" applyBorder="1" applyAlignment="1">
      <alignment horizontal="center" vertical="center" wrapText="1"/>
    </xf>
    <xf numFmtId="38" fontId="5" fillId="2" borderId="12" xfId="1" applyFont="1" applyFill="1" applyBorder="1" applyAlignment="1">
      <alignment horizontal="center" vertical="center" wrapText="1"/>
    </xf>
    <xf numFmtId="0" fontId="8" fillId="3" borderId="14" xfId="0" applyFont="1" applyFill="1" applyBorder="1" applyAlignment="1">
      <alignment vertical="center" wrapText="1"/>
    </xf>
    <xf numFmtId="0" fontId="8" fillId="5" borderId="5" xfId="0" applyFont="1" applyFill="1" applyBorder="1" applyAlignment="1">
      <alignment vertical="center"/>
    </xf>
    <xf numFmtId="38" fontId="8" fillId="3" borderId="14" xfId="1" applyFont="1" applyFill="1" applyBorder="1" applyAlignment="1">
      <alignment vertical="center"/>
    </xf>
    <xf numFmtId="0" fontId="6" fillId="0" borderId="5" xfId="0" applyFont="1" applyFill="1" applyBorder="1" applyAlignment="1">
      <alignment vertical="center" wrapText="1"/>
    </xf>
    <xf numFmtId="38" fontId="8" fillId="5" borderId="7" xfId="1" applyFont="1" applyFill="1" applyBorder="1" applyAlignment="1">
      <alignment vertical="center"/>
    </xf>
    <xf numFmtId="38" fontId="8" fillId="6" borderId="8" xfId="1"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38" fontId="8" fillId="3" borderId="1" xfId="1"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38" fontId="8" fillId="3" borderId="2"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Normal="85" zoomScaleSheetLayoutView="100" workbookViewId="0"/>
  </sheetViews>
  <sheetFormatPr defaultRowHeight="15.75" x14ac:dyDescent="0.15"/>
  <cols>
    <col min="1" max="4" width="9" style="1"/>
    <col min="5" max="5" width="9" style="1" customWidth="1"/>
    <col min="6" max="10" width="9" style="1"/>
    <col min="11" max="11" width="9" style="1" customWidth="1"/>
    <col min="12" max="12" width="16.875" style="1" customWidth="1"/>
    <col min="13" max="16384" width="9" style="1"/>
  </cols>
  <sheetData>
    <row r="1" spans="1:12" x14ac:dyDescent="0.15">
      <c r="L1" s="35"/>
    </row>
    <row r="2" spans="1:12" ht="19.5" x14ac:dyDescent="0.15">
      <c r="A2" s="42" t="s">
        <v>74</v>
      </c>
      <c r="B2" s="42"/>
      <c r="C2" s="42"/>
      <c r="D2" s="42"/>
      <c r="E2" s="42"/>
      <c r="F2" s="42"/>
      <c r="G2" s="42"/>
      <c r="H2" s="42"/>
      <c r="I2" s="42"/>
      <c r="J2" s="42"/>
      <c r="K2" s="42"/>
      <c r="L2" s="42"/>
    </row>
    <row r="3" spans="1:12" ht="19.5" x14ac:dyDescent="0.15">
      <c r="A3" s="42" t="s">
        <v>89</v>
      </c>
      <c r="B3" s="42"/>
      <c r="C3" s="42"/>
      <c r="D3" s="42"/>
      <c r="E3" s="42"/>
      <c r="F3" s="42"/>
      <c r="G3" s="42"/>
      <c r="H3" s="42"/>
      <c r="I3" s="42"/>
      <c r="J3" s="42"/>
      <c r="K3" s="42"/>
      <c r="L3" s="42"/>
    </row>
    <row r="5" spans="1:12" x14ac:dyDescent="0.15">
      <c r="A5" s="1" t="s">
        <v>85</v>
      </c>
    </row>
    <row r="7" spans="1:12" ht="16.5" thickBot="1" x14ac:dyDescent="0.2">
      <c r="B7" s="29" t="s">
        <v>77</v>
      </c>
      <c r="C7" s="46" t="s">
        <v>78</v>
      </c>
      <c r="D7" s="47"/>
      <c r="E7" s="47"/>
      <c r="F7" s="48"/>
      <c r="G7" s="46" t="s">
        <v>82</v>
      </c>
      <c r="H7" s="47"/>
      <c r="I7" s="47"/>
      <c r="J7" s="47"/>
      <c r="K7" s="48"/>
      <c r="L7" s="30" t="s">
        <v>81</v>
      </c>
    </row>
    <row r="8" spans="1:12" ht="31.5" customHeight="1" thickTop="1" x14ac:dyDescent="0.15">
      <c r="B8" s="26" t="s">
        <v>66</v>
      </c>
      <c r="C8" s="26" t="s">
        <v>14</v>
      </c>
      <c r="D8" s="27"/>
      <c r="E8" s="27"/>
      <c r="F8" s="28"/>
      <c r="G8" s="49" t="s">
        <v>83</v>
      </c>
      <c r="H8" s="50"/>
      <c r="I8" s="50"/>
      <c r="J8" s="50"/>
      <c r="K8" s="51"/>
      <c r="L8" s="31" t="s">
        <v>79</v>
      </c>
    </row>
    <row r="9" spans="1:12" ht="39.75" customHeight="1" x14ac:dyDescent="0.15">
      <c r="B9" s="20" t="s">
        <v>67</v>
      </c>
      <c r="C9" s="20" t="s">
        <v>63</v>
      </c>
      <c r="D9" s="21"/>
      <c r="E9" s="21"/>
      <c r="F9" s="22"/>
      <c r="G9" s="43" t="s">
        <v>105</v>
      </c>
      <c r="H9" s="44"/>
      <c r="I9" s="44"/>
      <c r="J9" s="44"/>
      <c r="K9" s="45"/>
      <c r="L9" s="32" t="s">
        <v>80</v>
      </c>
    </row>
    <row r="10" spans="1:12" ht="31.5" customHeight="1" x14ac:dyDescent="0.15">
      <c r="B10" s="20" t="s">
        <v>68</v>
      </c>
      <c r="C10" s="20" t="s">
        <v>23</v>
      </c>
      <c r="D10" s="21"/>
      <c r="E10" s="21"/>
      <c r="F10" s="22"/>
      <c r="G10" s="39" t="s">
        <v>84</v>
      </c>
      <c r="H10" s="40"/>
      <c r="I10" s="40"/>
      <c r="J10" s="40"/>
      <c r="K10" s="41"/>
      <c r="L10" s="33" t="s">
        <v>79</v>
      </c>
    </row>
    <row r="11" spans="1:12" ht="31.5" customHeight="1" x14ac:dyDescent="0.15">
      <c r="B11" s="23" t="s">
        <v>69</v>
      </c>
      <c r="C11" s="23" t="s">
        <v>65</v>
      </c>
      <c r="D11" s="24"/>
      <c r="E11" s="24"/>
      <c r="F11" s="25"/>
      <c r="G11" s="36" t="s">
        <v>84</v>
      </c>
      <c r="H11" s="37"/>
      <c r="I11" s="37"/>
      <c r="J11" s="37"/>
      <c r="K11" s="38"/>
      <c r="L11" s="34" t="s">
        <v>79</v>
      </c>
    </row>
    <row r="13" spans="1:12" x14ac:dyDescent="0.15">
      <c r="A13" s="1" t="s">
        <v>104</v>
      </c>
    </row>
    <row r="15" spans="1:12" x14ac:dyDescent="0.15">
      <c r="A15" s="1" t="s">
        <v>87</v>
      </c>
    </row>
    <row r="16" spans="1:12" x14ac:dyDescent="0.15">
      <c r="A16" s="1" t="s">
        <v>88</v>
      </c>
    </row>
    <row r="17" spans="1:2" x14ac:dyDescent="0.15">
      <c r="A17" s="1" t="s">
        <v>73</v>
      </c>
    </row>
    <row r="19" spans="1:2" x14ac:dyDescent="0.15">
      <c r="A19" s="1" t="s">
        <v>86</v>
      </c>
    </row>
    <row r="20" spans="1:2" x14ac:dyDescent="0.15">
      <c r="A20" s="1" t="s">
        <v>101</v>
      </c>
    </row>
    <row r="21" spans="1:2" x14ac:dyDescent="0.15">
      <c r="A21" s="1" t="s">
        <v>102</v>
      </c>
    </row>
    <row r="22" spans="1:2" x14ac:dyDescent="0.15">
      <c r="B22" s="1" t="s">
        <v>103</v>
      </c>
    </row>
    <row r="23" spans="1:2" x14ac:dyDescent="0.15">
      <c r="A23" s="1" t="s">
        <v>119</v>
      </c>
    </row>
    <row r="25" spans="1:2" x14ac:dyDescent="0.15">
      <c r="A25" s="1" t="s">
        <v>107</v>
      </c>
    </row>
  </sheetData>
  <mergeCells count="8">
    <mergeCell ref="G11:K11"/>
    <mergeCell ref="G10:K10"/>
    <mergeCell ref="A2:L2"/>
    <mergeCell ref="A3:L3"/>
    <mergeCell ref="G9:K9"/>
    <mergeCell ref="C7:F7"/>
    <mergeCell ref="G7:K7"/>
    <mergeCell ref="G8:K8"/>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&amp;R【技術Ⅰ提出用】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A2" sqref="A2:I2"/>
    </sheetView>
  </sheetViews>
  <sheetFormatPr defaultRowHeight="15.75" x14ac:dyDescent="0.15"/>
  <cols>
    <col min="1" max="16384" width="9" style="4"/>
  </cols>
  <sheetData>
    <row r="1" spans="1:9" x14ac:dyDescent="0.15">
      <c r="I1" s="5" t="s">
        <v>66</v>
      </c>
    </row>
    <row r="2" spans="1:9" ht="19.5" x14ac:dyDescent="0.15">
      <c r="A2" s="58" t="s">
        <v>16</v>
      </c>
      <c r="B2" s="58"/>
      <c r="C2" s="58"/>
      <c r="D2" s="58"/>
      <c r="E2" s="58"/>
      <c r="F2" s="58"/>
      <c r="G2" s="58"/>
      <c r="H2" s="58"/>
      <c r="I2" s="58"/>
    </row>
    <row r="4" spans="1:9" x14ac:dyDescent="0.15">
      <c r="A4" s="52" t="s">
        <v>0</v>
      </c>
      <c r="B4" s="52"/>
      <c r="C4" s="52"/>
      <c r="D4" s="52"/>
      <c r="E4" s="52"/>
      <c r="F4" s="52"/>
      <c r="G4" s="52"/>
      <c r="H4" s="52"/>
      <c r="I4" s="52"/>
    </row>
    <row r="5" spans="1:9" ht="31.5" customHeight="1" x14ac:dyDescent="0.15">
      <c r="A5" s="52" t="s">
        <v>3</v>
      </c>
      <c r="B5" s="52"/>
      <c r="C5" s="53" t="s">
        <v>47</v>
      </c>
      <c r="D5" s="53"/>
      <c r="E5" s="53"/>
      <c r="F5" s="53"/>
      <c r="G5" s="53"/>
      <c r="H5" s="53"/>
      <c r="I5" s="53"/>
    </row>
    <row r="6" spans="1:9" ht="31.5" customHeight="1" x14ac:dyDescent="0.15">
      <c r="A6" s="52" t="s">
        <v>1</v>
      </c>
      <c r="B6" s="52"/>
      <c r="C6" s="53" t="s">
        <v>48</v>
      </c>
      <c r="D6" s="53"/>
      <c r="E6" s="53"/>
      <c r="F6" s="53"/>
      <c r="G6" s="53"/>
      <c r="H6" s="53"/>
      <c r="I6" s="53"/>
    </row>
    <row r="7" spans="1:9" x14ac:dyDescent="0.15">
      <c r="A7" s="52" t="s">
        <v>8</v>
      </c>
      <c r="B7" s="52"/>
      <c r="C7" s="53" t="s">
        <v>9</v>
      </c>
      <c r="D7" s="53"/>
      <c r="E7" s="53"/>
      <c r="F7" s="53"/>
      <c r="G7" s="53"/>
      <c r="H7" s="53"/>
      <c r="I7" s="53"/>
    </row>
    <row r="8" spans="1:9" ht="31.5" customHeight="1" x14ac:dyDescent="0.15">
      <c r="A8" s="54" t="s">
        <v>4</v>
      </c>
      <c r="B8" s="52"/>
      <c r="C8" s="53" t="s">
        <v>13</v>
      </c>
      <c r="D8" s="53"/>
      <c r="E8" s="53"/>
      <c r="F8" s="53"/>
      <c r="G8" s="53"/>
      <c r="H8" s="53"/>
      <c r="I8" s="53"/>
    </row>
    <row r="9" spans="1:9" x14ac:dyDescent="0.15">
      <c r="A9" s="52" t="s">
        <v>45</v>
      </c>
      <c r="B9" s="52"/>
      <c r="C9" s="53" t="s">
        <v>62</v>
      </c>
      <c r="D9" s="53"/>
      <c r="E9" s="53"/>
      <c r="F9" s="53"/>
      <c r="G9" s="53"/>
      <c r="H9" s="53"/>
      <c r="I9" s="53"/>
    </row>
    <row r="10" spans="1:9" ht="31.5" customHeight="1" x14ac:dyDescent="0.15">
      <c r="A10" s="54" t="s">
        <v>6</v>
      </c>
      <c r="B10" s="9" t="s">
        <v>49</v>
      </c>
      <c r="C10" s="53" t="s">
        <v>50</v>
      </c>
      <c r="D10" s="53"/>
      <c r="E10" s="53"/>
      <c r="F10" s="53"/>
      <c r="G10" s="53"/>
      <c r="H10" s="53"/>
      <c r="I10" s="53"/>
    </row>
    <row r="11" spans="1:9" ht="31.5" customHeight="1" x14ac:dyDescent="0.15">
      <c r="A11" s="54"/>
      <c r="B11" s="8" t="s">
        <v>5</v>
      </c>
      <c r="C11" s="53" t="s">
        <v>51</v>
      </c>
      <c r="D11" s="53"/>
      <c r="E11" s="53"/>
      <c r="F11" s="53"/>
      <c r="G11" s="53"/>
      <c r="H11" s="53"/>
      <c r="I11" s="53"/>
    </row>
    <row r="12" spans="1:9" ht="31.5" customHeight="1" x14ac:dyDescent="0.15">
      <c r="A12" s="54"/>
      <c r="B12" s="8" t="s">
        <v>2</v>
      </c>
      <c r="C12" s="53" t="s">
        <v>52</v>
      </c>
      <c r="D12" s="53"/>
      <c r="E12" s="53"/>
      <c r="F12" s="53"/>
      <c r="G12" s="53"/>
      <c r="H12" s="53"/>
      <c r="I12" s="53"/>
    </row>
    <row r="13" spans="1:9" ht="31.5" customHeight="1" x14ac:dyDescent="0.15">
      <c r="A13" s="52"/>
      <c r="B13" s="9" t="s">
        <v>7</v>
      </c>
      <c r="C13" s="55" t="s">
        <v>53</v>
      </c>
      <c r="D13" s="56"/>
      <c r="E13" s="56"/>
      <c r="F13" s="56"/>
      <c r="G13" s="56"/>
      <c r="H13" s="56"/>
      <c r="I13" s="57"/>
    </row>
    <row r="14" spans="1:9" x14ac:dyDescent="0.15">
      <c r="A14" s="52" t="s">
        <v>10</v>
      </c>
      <c r="B14" s="52"/>
      <c r="C14" s="52"/>
      <c r="D14" s="52"/>
      <c r="E14" s="52"/>
      <c r="F14" s="52"/>
      <c r="G14" s="52"/>
      <c r="H14" s="52"/>
      <c r="I14" s="52"/>
    </row>
    <row r="15" spans="1:9" ht="31.5" customHeight="1" x14ac:dyDescent="0.15">
      <c r="A15" s="52" t="s">
        <v>3</v>
      </c>
      <c r="B15" s="52"/>
      <c r="C15" s="53" t="s">
        <v>54</v>
      </c>
      <c r="D15" s="53"/>
      <c r="E15" s="53"/>
      <c r="F15" s="53"/>
      <c r="G15" s="53"/>
      <c r="H15" s="53"/>
      <c r="I15" s="53"/>
    </row>
    <row r="16" spans="1:9" ht="31.5" customHeight="1" x14ac:dyDescent="0.15">
      <c r="A16" s="52" t="s">
        <v>1</v>
      </c>
      <c r="B16" s="52"/>
      <c r="C16" s="53" t="s">
        <v>55</v>
      </c>
      <c r="D16" s="53"/>
      <c r="E16" s="53"/>
      <c r="F16" s="53"/>
      <c r="G16" s="53"/>
      <c r="H16" s="53"/>
      <c r="I16" s="53"/>
    </row>
    <row r="17" spans="1:9" x14ac:dyDescent="0.15">
      <c r="A17" s="52" t="s">
        <v>8</v>
      </c>
      <c r="B17" s="52"/>
      <c r="C17" s="53" t="s">
        <v>9</v>
      </c>
      <c r="D17" s="53"/>
      <c r="E17" s="53"/>
      <c r="F17" s="53"/>
      <c r="G17" s="53"/>
      <c r="H17" s="53"/>
      <c r="I17" s="53"/>
    </row>
    <row r="18" spans="1:9" ht="31.5" customHeight="1" x14ac:dyDescent="0.15">
      <c r="A18" s="59" t="s">
        <v>4</v>
      </c>
      <c r="B18" s="60"/>
      <c r="C18" s="53" t="s">
        <v>13</v>
      </c>
      <c r="D18" s="53"/>
      <c r="E18" s="53"/>
      <c r="F18" s="53"/>
      <c r="G18" s="53"/>
      <c r="H18" s="53"/>
      <c r="I18" s="53"/>
    </row>
    <row r="19" spans="1:9" x14ac:dyDescent="0.15">
      <c r="A19" s="52" t="s">
        <v>45</v>
      </c>
      <c r="B19" s="52"/>
      <c r="C19" s="53" t="s">
        <v>62</v>
      </c>
      <c r="D19" s="53"/>
      <c r="E19" s="53"/>
      <c r="F19" s="53"/>
      <c r="G19" s="53"/>
      <c r="H19" s="53"/>
      <c r="I19" s="53"/>
    </row>
    <row r="20" spans="1:9" x14ac:dyDescent="0.15">
      <c r="A20" s="52" t="s">
        <v>11</v>
      </c>
      <c r="B20" s="52"/>
      <c r="C20" s="52"/>
      <c r="D20" s="52"/>
      <c r="E20" s="52"/>
      <c r="F20" s="52"/>
      <c r="G20" s="52"/>
      <c r="H20" s="52"/>
      <c r="I20" s="52"/>
    </row>
    <row r="21" spans="1:9" ht="31.5" customHeight="1" x14ac:dyDescent="0.15">
      <c r="A21" s="52" t="s">
        <v>3</v>
      </c>
      <c r="B21" s="52"/>
      <c r="C21" s="53" t="s">
        <v>57</v>
      </c>
      <c r="D21" s="53"/>
      <c r="E21" s="53"/>
      <c r="F21" s="53"/>
      <c r="G21" s="53"/>
      <c r="H21" s="53"/>
      <c r="I21" s="53"/>
    </row>
    <row r="22" spans="1:9" ht="31.5" customHeight="1" x14ac:dyDescent="0.15">
      <c r="A22" s="52" t="s">
        <v>1</v>
      </c>
      <c r="B22" s="52"/>
      <c r="C22" s="53" t="s">
        <v>56</v>
      </c>
      <c r="D22" s="53"/>
      <c r="E22" s="53"/>
      <c r="F22" s="53"/>
      <c r="G22" s="53"/>
      <c r="H22" s="53"/>
      <c r="I22" s="53"/>
    </row>
    <row r="23" spans="1:9" x14ac:dyDescent="0.15">
      <c r="A23" s="52" t="s">
        <v>8</v>
      </c>
      <c r="B23" s="52"/>
      <c r="C23" s="53" t="s">
        <v>9</v>
      </c>
      <c r="D23" s="53"/>
      <c r="E23" s="53"/>
      <c r="F23" s="53"/>
      <c r="G23" s="53"/>
      <c r="H23" s="53"/>
      <c r="I23" s="53"/>
    </row>
    <row r="24" spans="1:9" ht="31.5" customHeight="1" x14ac:dyDescent="0.15">
      <c r="A24" s="54" t="s">
        <v>4</v>
      </c>
      <c r="B24" s="52"/>
      <c r="C24" s="53" t="s">
        <v>13</v>
      </c>
      <c r="D24" s="53"/>
      <c r="E24" s="53"/>
      <c r="F24" s="53"/>
      <c r="G24" s="53"/>
      <c r="H24" s="53"/>
      <c r="I24" s="53"/>
    </row>
    <row r="25" spans="1:9" x14ac:dyDescent="0.15">
      <c r="A25" s="52" t="s">
        <v>45</v>
      </c>
      <c r="B25" s="52"/>
      <c r="C25" s="53" t="s">
        <v>62</v>
      </c>
      <c r="D25" s="53"/>
      <c r="E25" s="53"/>
      <c r="F25" s="53"/>
      <c r="G25" s="53"/>
      <c r="H25" s="53"/>
      <c r="I25" s="53"/>
    </row>
    <row r="26" spans="1:9" x14ac:dyDescent="0.15">
      <c r="A26" s="52" t="s">
        <v>12</v>
      </c>
      <c r="B26" s="52"/>
      <c r="C26" s="52"/>
      <c r="D26" s="52"/>
      <c r="E26" s="52"/>
      <c r="F26" s="52"/>
      <c r="G26" s="52"/>
      <c r="H26" s="52"/>
      <c r="I26" s="52"/>
    </row>
    <row r="27" spans="1:9" ht="31.5" customHeight="1" x14ac:dyDescent="0.15">
      <c r="A27" s="52" t="s">
        <v>3</v>
      </c>
      <c r="B27" s="52"/>
      <c r="C27" s="53" t="s">
        <v>58</v>
      </c>
      <c r="D27" s="53"/>
      <c r="E27" s="53"/>
      <c r="F27" s="53"/>
      <c r="G27" s="53"/>
      <c r="H27" s="53"/>
      <c r="I27" s="53"/>
    </row>
    <row r="28" spans="1:9" ht="31.5" customHeight="1" x14ac:dyDescent="0.15">
      <c r="A28" s="52" t="s">
        <v>1</v>
      </c>
      <c r="B28" s="52"/>
      <c r="C28" s="53" t="s">
        <v>59</v>
      </c>
      <c r="D28" s="53"/>
      <c r="E28" s="53"/>
      <c r="F28" s="53"/>
      <c r="G28" s="53"/>
      <c r="H28" s="53"/>
      <c r="I28" s="53"/>
    </row>
    <row r="29" spans="1:9" x14ac:dyDescent="0.15">
      <c r="A29" s="52" t="s">
        <v>8</v>
      </c>
      <c r="B29" s="52"/>
      <c r="C29" s="53" t="s">
        <v>9</v>
      </c>
      <c r="D29" s="53"/>
      <c r="E29" s="53"/>
      <c r="F29" s="53"/>
      <c r="G29" s="53"/>
      <c r="H29" s="53"/>
      <c r="I29" s="53"/>
    </row>
    <row r="30" spans="1:9" ht="31.5" customHeight="1" x14ac:dyDescent="0.15">
      <c r="A30" s="54" t="s">
        <v>4</v>
      </c>
      <c r="B30" s="52"/>
      <c r="C30" s="53" t="s">
        <v>13</v>
      </c>
      <c r="D30" s="53"/>
      <c r="E30" s="53"/>
      <c r="F30" s="53"/>
      <c r="G30" s="53"/>
      <c r="H30" s="53"/>
      <c r="I30" s="53"/>
    </row>
    <row r="31" spans="1:9" x14ac:dyDescent="0.15">
      <c r="A31" s="52" t="s">
        <v>45</v>
      </c>
      <c r="B31" s="52"/>
      <c r="C31" s="53" t="s">
        <v>62</v>
      </c>
      <c r="D31" s="53"/>
      <c r="E31" s="53"/>
      <c r="F31" s="53"/>
      <c r="G31" s="53"/>
      <c r="H31" s="53"/>
      <c r="I31" s="53"/>
    </row>
    <row r="32" spans="1:9" x14ac:dyDescent="0.15">
      <c r="A32" s="52" t="s">
        <v>75</v>
      </c>
      <c r="B32" s="52"/>
      <c r="C32" s="53" t="s">
        <v>29</v>
      </c>
      <c r="D32" s="53"/>
      <c r="E32" s="53"/>
      <c r="F32" s="53"/>
      <c r="G32" s="53"/>
      <c r="H32" s="53"/>
      <c r="I32" s="53"/>
    </row>
    <row r="33" spans="1:1" x14ac:dyDescent="0.15">
      <c r="A33" s="4" t="s">
        <v>15</v>
      </c>
    </row>
  </sheetData>
  <mergeCells count="52">
    <mergeCell ref="A2:I2"/>
    <mergeCell ref="A4:I4"/>
    <mergeCell ref="A25:B25"/>
    <mergeCell ref="C25:I25"/>
    <mergeCell ref="A21:B21"/>
    <mergeCell ref="C21:I21"/>
    <mergeCell ref="A22:B22"/>
    <mergeCell ref="A14:I14"/>
    <mergeCell ref="A15:B15"/>
    <mergeCell ref="C15:I15"/>
    <mergeCell ref="A16:B16"/>
    <mergeCell ref="C16:I16"/>
    <mergeCell ref="A18:B18"/>
    <mergeCell ref="C18:I18"/>
    <mergeCell ref="A23:B23"/>
    <mergeCell ref="C23:I23"/>
    <mergeCell ref="A31:B31"/>
    <mergeCell ref="C31:I31"/>
    <mergeCell ref="A26:I26"/>
    <mergeCell ref="A27:B27"/>
    <mergeCell ref="C27:I27"/>
    <mergeCell ref="A28:B28"/>
    <mergeCell ref="C28:I28"/>
    <mergeCell ref="A30:B30"/>
    <mergeCell ref="A29:B29"/>
    <mergeCell ref="C29:I29"/>
    <mergeCell ref="C30:I30"/>
    <mergeCell ref="A24:B24"/>
    <mergeCell ref="C24:I24"/>
    <mergeCell ref="C13:I13"/>
    <mergeCell ref="C7:I7"/>
    <mergeCell ref="A17:B17"/>
    <mergeCell ref="C17:I17"/>
    <mergeCell ref="C22:I22"/>
    <mergeCell ref="C11:I11"/>
    <mergeCell ref="C12:I12"/>
    <mergeCell ref="A32:B32"/>
    <mergeCell ref="C32:I32"/>
    <mergeCell ref="A7:B7"/>
    <mergeCell ref="A6:B6"/>
    <mergeCell ref="A5:B5"/>
    <mergeCell ref="A8:B8"/>
    <mergeCell ref="A20:I20"/>
    <mergeCell ref="A9:B9"/>
    <mergeCell ref="C9:I9"/>
    <mergeCell ref="A19:B19"/>
    <mergeCell ref="C19:I19"/>
    <mergeCell ref="C10:I10"/>
    <mergeCell ref="C8:I8"/>
    <mergeCell ref="C6:I6"/>
    <mergeCell ref="C5:I5"/>
    <mergeCell ref="A10:A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85" zoomScaleNormal="115" zoomScaleSheetLayoutView="85" workbookViewId="0">
      <selection activeCell="C9" sqref="C9:H9"/>
    </sheetView>
  </sheetViews>
  <sheetFormatPr defaultRowHeight="15.75" x14ac:dyDescent="0.15"/>
  <cols>
    <col min="1" max="16384" width="9" style="4"/>
  </cols>
  <sheetData>
    <row r="1" spans="1:14" x14ac:dyDescent="0.15">
      <c r="N1" s="5" t="s">
        <v>70</v>
      </c>
    </row>
    <row r="2" spans="1:14" ht="19.5" x14ac:dyDescent="0.15">
      <c r="A2" s="58" t="s">
        <v>63</v>
      </c>
      <c r="B2" s="58"/>
      <c r="C2" s="58"/>
      <c r="D2" s="58"/>
      <c r="E2" s="58"/>
      <c r="F2" s="58"/>
      <c r="G2" s="58"/>
      <c r="H2" s="58"/>
      <c r="I2" s="58"/>
      <c r="J2" s="58"/>
      <c r="K2" s="58"/>
      <c r="L2" s="58"/>
      <c r="M2" s="58"/>
      <c r="N2" s="58"/>
    </row>
    <row r="3" spans="1:14" x14ac:dyDescent="0.15">
      <c r="A3" s="52" t="s">
        <v>76</v>
      </c>
      <c r="B3" s="52"/>
      <c r="C3" s="61" t="str">
        <f>資料1!C5</f>
        <v>例）○○株式会社</v>
      </c>
      <c r="D3" s="62"/>
      <c r="E3" s="62"/>
      <c r="F3" s="62"/>
      <c r="G3" s="62"/>
      <c r="H3" s="62"/>
      <c r="I3" s="62"/>
      <c r="J3" s="62"/>
      <c r="K3" s="62"/>
      <c r="L3" s="62"/>
      <c r="M3" s="62"/>
      <c r="N3" s="63"/>
    </row>
    <row r="4" spans="1:14" x14ac:dyDescent="0.15">
      <c r="A4" s="67" t="s">
        <v>75</v>
      </c>
      <c r="B4" s="68"/>
      <c r="C4" s="61" t="str">
        <f>資料1!C32</f>
        <v>例）○○工事</v>
      </c>
      <c r="D4" s="62"/>
      <c r="E4" s="62"/>
      <c r="F4" s="62"/>
      <c r="G4" s="62"/>
      <c r="H4" s="62"/>
      <c r="I4" s="62"/>
      <c r="J4" s="62"/>
      <c r="K4" s="62"/>
      <c r="L4" s="62"/>
      <c r="M4" s="62"/>
      <c r="N4" s="63"/>
    </row>
    <row r="5" spans="1:14" ht="15.75" customHeight="1" x14ac:dyDescent="0.15">
      <c r="A5" s="52" t="s">
        <v>64</v>
      </c>
      <c r="B5" s="52"/>
      <c r="C5" s="64" t="s">
        <v>127</v>
      </c>
      <c r="D5" s="65"/>
      <c r="E5" s="65"/>
      <c r="F5" s="65"/>
      <c r="G5" s="65"/>
      <c r="H5" s="65"/>
      <c r="I5" s="65"/>
      <c r="J5" s="65"/>
      <c r="K5" s="65"/>
      <c r="L5" s="65"/>
      <c r="M5" s="65"/>
      <c r="N5" s="66"/>
    </row>
    <row r="6" spans="1:14" ht="12" customHeight="1" x14ac:dyDescent="0.15">
      <c r="A6" s="6"/>
      <c r="B6" s="6"/>
      <c r="C6" s="7"/>
      <c r="D6" s="7"/>
      <c r="E6" s="7"/>
      <c r="F6" s="7"/>
      <c r="G6" s="7"/>
      <c r="H6" s="7"/>
      <c r="I6" s="7"/>
      <c r="J6" s="7"/>
      <c r="K6" s="7"/>
      <c r="L6" s="7"/>
      <c r="M6" s="7"/>
      <c r="N6" s="7"/>
    </row>
    <row r="7" spans="1:14" x14ac:dyDescent="0.15">
      <c r="A7" s="18" t="s">
        <v>60</v>
      </c>
      <c r="B7" s="6"/>
      <c r="C7" s="7"/>
      <c r="D7" s="7"/>
      <c r="E7" s="7"/>
      <c r="F7" s="7"/>
      <c r="G7" s="7"/>
      <c r="H7" s="7"/>
      <c r="I7" s="7"/>
      <c r="J7" s="7"/>
      <c r="K7" s="7"/>
      <c r="L7" s="7"/>
      <c r="M7" s="7"/>
      <c r="N7" s="7"/>
    </row>
    <row r="8" spans="1:14" ht="33" customHeight="1" thickBot="1" x14ac:dyDescent="0.2">
      <c r="A8" s="70"/>
      <c r="B8" s="70"/>
      <c r="C8" s="71" t="s">
        <v>116</v>
      </c>
      <c r="D8" s="71"/>
      <c r="E8" s="71"/>
      <c r="F8" s="71"/>
      <c r="G8" s="71"/>
      <c r="H8" s="71"/>
      <c r="I8" s="79" t="s">
        <v>118</v>
      </c>
      <c r="J8" s="80"/>
      <c r="K8" s="80"/>
      <c r="L8" s="80"/>
      <c r="M8" s="80"/>
      <c r="N8" s="81"/>
    </row>
    <row r="9" spans="1:14" ht="129.94999999999999" customHeight="1" thickTop="1" x14ac:dyDescent="0.15">
      <c r="A9" s="54" t="s">
        <v>61</v>
      </c>
      <c r="B9" s="54"/>
      <c r="C9" s="72" t="s">
        <v>114</v>
      </c>
      <c r="D9" s="72"/>
      <c r="E9" s="72"/>
      <c r="F9" s="72"/>
      <c r="G9" s="72"/>
      <c r="H9" s="72"/>
      <c r="I9" s="76" t="s">
        <v>115</v>
      </c>
      <c r="J9" s="77"/>
      <c r="K9" s="77"/>
      <c r="L9" s="77"/>
      <c r="M9" s="77"/>
      <c r="N9" s="78"/>
    </row>
    <row r="10" spans="1:14" ht="240.75" customHeight="1" x14ac:dyDescent="0.15">
      <c r="A10" s="69" t="s">
        <v>126</v>
      </c>
      <c r="B10" s="69"/>
      <c r="C10" s="82" t="s">
        <v>124</v>
      </c>
      <c r="D10" s="82"/>
      <c r="E10" s="82"/>
      <c r="F10" s="82"/>
      <c r="G10" s="82"/>
      <c r="H10" s="82"/>
      <c r="I10" s="73" t="s">
        <v>125</v>
      </c>
      <c r="J10" s="74"/>
      <c r="K10" s="74"/>
      <c r="L10" s="74"/>
      <c r="M10" s="74"/>
      <c r="N10" s="75"/>
    </row>
    <row r="11" spans="1:14" x14ac:dyDescent="0.15">
      <c r="A11" s="4" t="s">
        <v>106</v>
      </c>
    </row>
  </sheetData>
  <mergeCells count="16">
    <mergeCell ref="I10:N10"/>
    <mergeCell ref="I9:N9"/>
    <mergeCell ref="I8:N8"/>
    <mergeCell ref="C4:N4"/>
    <mergeCell ref="C10:H10"/>
    <mergeCell ref="A10:B10"/>
    <mergeCell ref="A8:B8"/>
    <mergeCell ref="C8:H8"/>
    <mergeCell ref="A9:B9"/>
    <mergeCell ref="C9:H9"/>
    <mergeCell ref="A3:B3"/>
    <mergeCell ref="C3:N3"/>
    <mergeCell ref="A5:B5"/>
    <mergeCell ref="A2:N2"/>
    <mergeCell ref="C5:N5"/>
    <mergeCell ref="A4:B4"/>
  </mergeCells>
  <phoneticPr fontId="2"/>
  <printOptions horizontalCentered="1"/>
  <pageMargins left="0.70866141732283472" right="0.70866141732283472" top="0.74803149606299213" bottom="0.55118110236220474" header="0.31496062992125984" footer="0.31496062992125984"/>
  <pageSetup paperSize="9" scale="9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5" zoomScaleNormal="85" workbookViewId="0">
      <selection activeCell="C4" sqref="C4:I4"/>
    </sheetView>
  </sheetViews>
  <sheetFormatPr defaultRowHeight="15.75" x14ac:dyDescent="0.15"/>
  <cols>
    <col min="1" max="16384" width="9" style="1"/>
  </cols>
  <sheetData>
    <row r="1" spans="1:14" x14ac:dyDescent="0.15">
      <c r="I1" s="2" t="s">
        <v>71</v>
      </c>
    </row>
    <row r="2" spans="1:14" ht="19.5" x14ac:dyDescent="0.15">
      <c r="A2" s="42" t="s">
        <v>23</v>
      </c>
      <c r="B2" s="42"/>
      <c r="C2" s="42"/>
      <c r="D2" s="42"/>
      <c r="E2" s="42"/>
      <c r="F2" s="42"/>
      <c r="G2" s="42"/>
      <c r="H2" s="42"/>
      <c r="I2" s="42"/>
    </row>
    <row r="4" spans="1:14" ht="31.5" customHeight="1" x14ac:dyDescent="0.15">
      <c r="A4" s="52" t="s">
        <v>76</v>
      </c>
      <c r="B4" s="52"/>
      <c r="C4" s="61" t="str">
        <f>資料1!C5</f>
        <v>例）○○株式会社</v>
      </c>
      <c r="D4" s="62"/>
      <c r="E4" s="62"/>
      <c r="F4" s="62"/>
      <c r="G4" s="62"/>
      <c r="H4" s="62"/>
      <c r="I4" s="63"/>
      <c r="J4" s="19"/>
      <c r="K4" s="19"/>
      <c r="L4" s="19"/>
      <c r="M4" s="19"/>
      <c r="N4" s="19"/>
    </row>
    <row r="5" spans="1:14" ht="31.5" customHeight="1" x14ac:dyDescent="0.15">
      <c r="A5" s="67" t="s">
        <v>17</v>
      </c>
      <c r="B5" s="68"/>
      <c r="C5" s="55" t="str">
        <f>資料1!C32</f>
        <v>例）○○工事</v>
      </c>
      <c r="D5" s="56"/>
      <c r="E5" s="56"/>
      <c r="F5" s="56"/>
      <c r="G5" s="56"/>
      <c r="H5" s="56"/>
      <c r="I5" s="57"/>
    </row>
    <row r="6" spans="1:14" ht="31.5" customHeight="1" x14ac:dyDescent="0.15">
      <c r="A6" s="67" t="s">
        <v>26</v>
      </c>
      <c r="B6" s="68"/>
      <c r="C6" s="55" t="s">
        <v>28</v>
      </c>
      <c r="D6" s="56"/>
      <c r="E6" s="56"/>
      <c r="F6" s="56"/>
      <c r="G6" s="56"/>
      <c r="H6" s="56"/>
      <c r="I6" s="57"/>
    </row>
    <row r="7" spans="1:14" ht="31.5" customHeight="1" x14ac:dyDescent="0.15">
      <c r="A7" s="67" t="s">
        <v>19</v>
      </c>
      <c r="B7" s="68"/>
      <c r="C7" s="55" t="s">
        <v>47</v>
      </c>
      <c r="D7" s="56"/>
      <c r="E7" s="56"/>
      <c r="F7" s="56"/>
      <c r="G7" s="56"/>
      <c r="H7" s="56"/>
      <c r="I7" s="57"/>
    </row>
    <row r="8" spans="1:14" ht="31.5" customHeight="1" x14ac:dyDescent="0.15">
      <c r="A8" s="67" t="s">
        <v>20</v>
      </c>
      <c r="B8" s="68"/>
      <c r="C8" s="83" t="s">
        <v>30</v>
      </c>
      <c r="D8" s="84"/>
      <c r="E8" s="84"/>
      <c r="F8" s="84"/>
      <c r="G8" s="84"/>
      <c r="H8" s="84"/>
      <c r="I8" s="85"/>
    </row>
    <row r="9" spans="1:14" ht="31.5" customHeight="1" x14ac:dyDescent="0.15">
      <c r="A9" s="67" t="s">
        <v>21</v>
      </c>
      <c r="B9" s="68"/>
      <c r="C9" s="86" t="s">
        <v>120</v>
      </c>
      <c r="D9" s="87"/>
      <c r="E9" s="87"/>
      <c r="F9" s="3" t="s">
        <v>22</v>
      </c>
      <c r="G9" s="88" t="s">
        <v>121</v>
      </c>
      <c r="H9" s="87"/>
      <c r="I9" s="89"/>
    </row>
    <row r="10" spans="1:14" ht="225" customHeight="1" x14ac:dyDescent="0.15">
      <c r="A10" s="67" t="s">
        <v>24</v>
      </c>
      <c r="B10" s="68"/>
      <c r="C10" s="55" t="s">
        <v>25</v>
      </c>
      <c r="D10" s="56"/>
      <c r="E10" s="56"/>
      <c r="F10" s="56"/>
      <c r="G10" s="56"/>
      <c r="H10" s="56"/>
      <c r="I10" s="57"/>
    </row>
    <row r="11" spans="1:14" ht="209.25" customHeight="1" x14ac:dyDescent="0.15">
      <c r="A11" s="90" t="s">
        <v>18</v>
      </c>
      <c r="B11" s="68"/>
      <c r="C11" s="55" t="s">
        <v>27</v>
      </c>
      <c r="D11" s="56"/>
      <c r="E11" s="56"/>
      <c r="F11" s="56"/>
      <c r="G11" s="56"/>
      <c r="H11" s="56"/>
      <c r="I11" s="57"/>
    </row>
    <row r="12" spans="1:14" ht="72.75" customHeight="1" x14ac:dyDescent="0.15">
      <c r="A12" s="11"/>
      <c r="B12" s="10" t="s">
        <v>122</v>
      </c>
      <c r="C12" s="53" t="s">
        <v>123</v>
      </c>
      <c r="D12" s="53"/>
      <c r="E12" s="53"/>
      <c r="F12" s="53"/>
      <c r="G12" s="53"/>
      <c r="H12" s="53"/>
      <c r="I12" s="53"/>
    </row>
    <row r="13" spans="1:14" x14ac:dyDescent="0.15">
      <c r="A13" s="4" t="s">
        <v>90</v>
      </c>
    </row>
  </sheetData>
  <mergeCells count="19">
    <mergeCell ref="C12:I12"/>
    <mergeCell ref="A9:B9"/>
    <mergeCell ref="C9:E9"/>
    <mergeCell ref="G9:I9"/>
    <mergeCell ref="A11:B11"/>
    <mergeCell ref="C11:I11"/>
    <mergeCell ref="A2:I2"/>
    <mergeCell ref="A5:B5"/>
    <mergeCell ref="C5:I5"/>
    <mergeCell ref="A10:B10"/>
    <mergeCell ref="C10:I10"/>
    <mergeCell ref="A6:B6"/>
    <mergeCell ref="C6:I6"/>
    <mergeCell ref="A7:B7"/>
    <mergeCell ref="C7:I7"/>
    <mergeCell ref="A8:B8"/>
    <mergeCell ref="C8:I8"/>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sheetViews>
  <sheetFormatPr defaultRowHeight="15.75" x14ac:dyDescent="0.15"/>
  <cols>
    <col min="1" max="5" width="9" style="4"/>
    <col min="6" max="14" width="9" style="12"/>
    <col min="15" max="16384" width="9" style="4"/>
  </cols>
  <sheetData>
    <row r="1" spans="1:14" x14ac:dyDescent="0.15">
      <c r="N1" s="13" t="s">
        <v>72</v>
      </c>
    </row>
    <row r="2" spans="1:14" ht="19.5" x14ac:dyDescent="0.15">
      <c r="A2" s="58" t="s">
        <v>65</v>
      </c>
      <c r="B2" s="58"/>
      <c r="C2" s="58"/>
      <c r="D2" s="58"/>
      <c r="E2" s="58"/>
      <c r="F2" s="58"/>
      <c r="G2" s="58"/>
      <c r="H2" s="58"/>
      <c r="I2" s="58"/>
      <c r="J2" s="58"/>
      <c r="K2" s="58"/>
      <c r="L2" s="58"/>
      <c r="M2" s="58"/>
      <c r="N2" s="58"/>
    </row>
    <row r="3" spans="1:14" x14ac:dyDescent="0.15">
      <c r="A3" s="6"/>
      <c r="B3" s="6"/>
      <c r="C3" s="7"/>
      <c r="D3" s="7"/>
      <c r="E3" s="7"/>
      <c r="F3" s="14"/>
      <c r="G3" s="14"/>
      <c r="H3" s="14"/>
      <c r="I3" s="14"/>
      <c r="J3" s="14"/>
      <c r="K3" s="14"/>
      <c r="L3" s="14"/>
      <c r="M3" s="14"/>
      <c r="N3" s="14"/>
    </row>
    <row r="4" spans="1:14" x14ac:dyDescent="0.15">
      <c r="A4" s="52" t="s">
        <v>76</v>
      </c>
      <c r="B4" s="52"/>
      <c r="C4" s="61" t="str">
        <f>資料1!C5</f>
        <v>例）○○株式会社</v>
      </c>
      <c r="D4" s="62"/>
      <c r="E4" s="62"/>
      <c r="F4" s="62"/>
      <c r="G4" s="62"/>
      <c r="H4" s="62"/>
      <c r="I4" s="63"/>
      <c r="J4" s="14"/>
      <c r="K4" s="14"/>
      <c r="L4" s="14"/>
      <c r="M4" s="14"/>
      <c r="N4" s="15" t="s">
        <v>34</v>
      </c>
    </row>
    <row r="5" spans="1:14" x14ac:dyDescent="0.15">
      <c r="A5" s="67" t="s">
        <v>75</v>
      </c>
      <c r="B5" s="68"/>
      <c r="C5" s="55" t="str">
        <f>資料1!C32</f>
        <v>例）○○工事</v>
      </c>
      <c r="D5" s="56"/>
      <c r="E5" s="56"/>
      <c r="F5" s="56"/>
      <c r="G5" s="56"/>
      <c r="H5" s="56"/>
      <c r="I5" s="57"/>
      <c r="J5" s="14"/>
      <c r="K5" s="14"/>
      <c r="L5" s="14"/>
      <c r="M5" s="14"/>
      <c r="N5" s="15"/>
    </row>
    <row r="6" spans="1:14" ht="31.5" customHeight="1" thickBot="1" x14ac:dyDescent="0.2">
      <c r="A6" s="79"/>
      <c r="B6" s="80"/>
      <c r="C6" s="80"/>
      <c r="D6" s="80"/>
      <c r="E6" s="81"/>
      <c r="F6" s="103" t="s">
        <v>116</v>
      </c>
      <c r="G6" s="104"/>
      <c r="H6" s="105"/>
      <c r="I6" s="106" t="s">
        <v>117</v>
      </c>
      <c r="J6" s="107"/>
      <c r="K6" s="107"/>
      <c r="L6" s="103" t="s">
        <v>33</v>
      </c>
      <c r="M6" s="104"/>
      <c r="N6" s="105"/>
    </row>
    <row r="7" spans="1:14" ht="20.100000000000001" customHeight="1" thickTop="1" x14ac:dyDescent="0.15">
      <c r="A7" s="99" t="s">
        <v>108</v>
      </c>
      <c r="B7" s="100"/>
      <c r="C7" s="100"/>
      <c r="D7" s="100"/>
      <c r="E7" s="100"/>
      <c r="F7" s="100"/>
      <c r="G7" s="100"/>
      <c r="H7" s="100"/>
      <c r="I7" s="100"/>
      <c r="J7" s="100"/>
      <c r="K7" s="100"/>
      <c r="L7" s="100"/>
      <c r="M7" s="100"/>
      <c r="N7" s="101"/>
    </row>
    <row r="8" spans="1:14" x14ac:dyDescent="0.15">
      <c r="A8" s="108" t="s">
        <v>31</v>
      </c>
      <c r="B8" s="108"/>
      <c r="C8" s="108"/>
      <c r="D8" s="108"/>
      <c r="E8" s="108"/>
      <c r="F8" s="110">
        <f>SUM(F9,F12,F15,F18,F21,F24)</f>
        <v>15400</v>
      </c>
      <c r="G8" s="110"/>
      <c r="H8" s="110"/>
      <c r="I8" s="110">
        <f>SUM(I9,I12,I15,I18,I21,I24)</f>
        <v>31000</v>
      </c>
      <c r="J8" s="110"/>
      <c r="K8" s="110"/>
      <c r="L8" s="110">
        <f>SUM(F8:K8)</f>
        <v>46400</v>
      </c>
      <c r="M8" s="110"/>
      <c r="N8" s="110"/>
    </row>
    <row r="9" spans="1:14" ht="15.75" customHeight="1" x14ac:dyDescent="0.15">
      <c r="A9" s="102" t="s">
        <v>97</v>
      </c>
      <c r="B9" s="102"/>
      <c r="C9" s="102"/>
      <c r="D9" s="102"/>
      <c r="E9" s="102"/>
      <c r="F9" s="98">
        <f>SUM(F10:H11)</f>
        <v>7000</v>
      </c>
      <c r="G9" s="98"/>
      <c r="H9" s="98"/>
      <c r="I9" s="98">
        <f>SUM(I10:K11)</f>
        <v>15000</v>
      </c>
      <c r="J9" s="98"/>
      <c r="K9" s="112"/>
      <c r="L9" s="98">
        <f t="shared" ref="L9:L20" si="0">SUM(F9:K9)</f>
        <v>22000</v>
      </c>
      <c r="M9" s="98"/>
      <c r="N9" s="98"/>
    </row>
    <row r="10" spans="1:14" ht="15.75" customHeight="1" x14ac:dyDescent="0.15">
      <c r="A10" s="111" t="s">
        <v>32</v>
      </c>
      <c r="B10" s="111"/>
      <c r="C10" s="111"/>
      <c r="D10" s="111"/>
      <c r="E10" s="111"/>
      <c r="F10" s="95">
        <v>4000</v>
      </c>
      <c r="G10" s="95"/>
      <c r="H10" s="95"/>
      <c r="I10" s="95">
        <v>7500</v>
      </c>
      <c r="J10" s="95"/>
      <c r="K10" s="96"/>
      <c r="L10" s="95">
        <f t="shared" si="0"/>
        <v>11500</v>
      </c>
      <c r="M10" s="95"/>
      <c r="N10" s="95"/>
    </row>
    <row r="11" spans="1:14" x14ac:dyDescent="0.15">
      <c r="A11" s="94" t="s">
        <v>39</v>
      </c>
      <c r="B11" s="94"/>
      <c r="C11" s="94"/>
      <c r="D11" s="94"/>
      <c r="E11" s="94"/>
      <c r="F11" s="95">
        <v>3000</v>
      </c>
      <c r="G11" s="95"/>
      <c r="H11" s="95"/>
      <c r="I11" s="95">
        <v>7500</v>
      </c>
      <c r="J11" s="95"/>
      <c r="K11" s="96"/>
      <c r="L11" s="95">
        <f t="shared" si="0"/>
        <v>10500</v>
      </c>
      <c r="M11" s="95"/>
      <c r="N11" s="95"/>
    </row>
    <row r="12" spans="1:14" x14ac:dyDescent="0.15">
      <c r="A12" s="109" t="s">
        <v>98</v>
      </c>
      <c r="B12" s="109"/>
      <c r="C12" s="109"/>
      <c r="D12" s="109"/>
      <c r="E12" s="109"/>
      <c r="F12" s="98">
        <f>SUM(F13:H14)</f>
        <v>3000</v>
      </c>
      <c r="G12" s="98"/>
      <c r="H12" s="98"/>
      <c r="I12" s="98">
        <f>SUM(I13:K14)</f>
        <v>5000</v>
      </c>
      <c r="J12" s="98"/>
      <c r="K12" s="98"/>
      <c r="L12" s="98">
        <f t="shared" si="0"/>
        <v>8000</v>
      </c>
      <c r="M12" s="98"/>
      <c r="N12" s="98"/>
    </row>
    <row r="13" spans="1:14" x14ac:dyDescent="0.15">
      <c r="A13" s="94" t="s">
        <v>35</v>
      </c>
      <c r="B13" s="94"/>
      <c r="C13" s="94"/>
      <c r="D13" s="94"/>
      <c r="E13" s="94"/>
      <c r="F13" s="95">
        <v>2000</v>
      </c>
      <c r="G13" s="95"/>
      <c r="H13" s="95"/>
      <c r="I13" s="95">
        <v>2500</v>
      </c>
      <c r="J13" s="95"/>
      <c r="K13" s="96"/>
      <c r="L13" s="95">
        <f t="shared" si="0"/>
        <v>4500</v>
      </c>
      <c r="M13" s="95"/>
      <c r="N13" s="95"/>
    </row>
    <row r="14" spans="1:14" x14ac:dyDescent="0.15">
      <c r="A14" s="94" t="s">
        <v>36</v>
      </c>
      <c r="B14" s="94"/>
      <c r="C14" s="94"/>
      <c r="D14" s="94"/>
      <c r="E14" s="94"/>
      <c r="F14" s="95">
        <v>1000</v>
      </c>
      <c r="G14" s="95"/>
      <c r="H14" s="95"/>
      <c r="I14" s="95">
        <v>2500</v>
      </c>
      <c r="J14" s="95"/>
      <c r="K14" s="96"/>
      <c r="L14" s="95">
        <f t="shared" si="0"/>
        <v>3500</v>
      </c>
      <c r="M14" s="95"/>
      <c r="N14" s="95"/>
    </row>
    <row r="15" spans="1:14" x14ac:dyDescent="0.15">
      <c r="A15" s="109" t="s">
        <v>99</v>
      </c>
      <c r="B15" s="109"/>
      <c r="C15" s="109"/>
      <c r="D15" s="109"/>
      <c r="E15" s="109"/>
      <c r="F15" s="98">
        <f>SUM(F16:H17)</f>
        <v>1600</v>
      </c>
      <c r="G15" s="98"/>
      <c r="H15" s="98"/>
      <c r="I15" s="98">
        <f>SUM(I16:K17)</f>
        <v>5000</v>
      </c>
      <c r="J15" s="98"/>
      <c r="K15" s="98"/>
      <c r="L15" s="98">
        <f t="shared" si="0"/>
        <v>6600</v>
      </c>
      <c r="M15" s="98"/>
      <c r="N15" s="98"/>
    </row>
    <row r="16" spans="1:14" x14ac:dyDescent="0.15">
      <c r="A16" s="94" t="s">
        <v>37</v>
      </c>
      <c r="B16" s="94"/>
      <c r="C16" s="94"/>
      <c r="D16" s="94"/>
      <c r="E16" s="94"/>
      <c r="F16" s="95">
        <v>800</v>
      </c>
      <c r="G16" s="95"/>
      <c r="H16" s="95"/>
      <c r="I16" s="95">
        <v>2500</v>
      </c>
      <c r="J16" s="95"/>
      <c r="K16" s="96"/>
      <c r="L16" s="95">
        <f t="shared" si="0"/>
        <v>3300</v>
      </c>
      <c r="M16" s="95"/>
      <c r="N16" s="95"/>
    </row>
    <row r="17" spans="1:14" x14ac:dyDescent="0.15">
      <c r="A17" s="94" t="s">
        <v>38</v>
      </c>
      <c r="B17" s="94"/>
      <c r="C17" s="94"/>
      <c r="D17" s="94"/>
      <c r="E17" s="94"/>
      <c r="F17" s="95">
        <v>800</v>
      </c>
      <c r="G17" s="95"/>
      <c r="H17" s="95"/>
      <c r="I17" s="95">
        <v>2500</v>
      </c>
      <c r="J17" s="95"/>
      <c r="K17" s="96"/>
      <c r="L17" s="95">
        <f t="shared" si="0"/>
        <v>3300</v>
      </c>
      <c r="M17" s="95"/>
      <c r="N17" s="95"/>
    </row>
    <row r="18" spans="1:14" x14ac:dyDescent="0.15">
      <c r="A18" s="109" t="s">
        <v>40</v>
      </c>
      <c r="B18" s="109"/>
      <c r="C18" s="109"/>
      <c r="D18" s="109"/>
      <c r="E18" s="109"/>
      <c r="F18" s="98">
        <f>SUM(F19:H20)</f>
        <v>1200</v>
      </c>
      <c r="G18" s="98"/>
      <c r="H18" s="98"/>
      <c r="I18" s="98">
        <f>SUM(I19:K20)</f>
        <v>2000</v>
      </c>
      <c r="J18" s="98"/>
      <c r="K18" s="98"/>
      <c r="L18" s="98">
        <f t="shared" si="0"/>
        <v>3200</v>
      </c>
      <c r="M18" s="98"/>
      <c r="N18" s="98"/>
    </row>
    <row r="19" spans="1:14" x14ac:dyDescent="0.15">
      <c r="A19" s="94" t="s">
        <v>41</v>
      </c>
      <c r="B19" s="94"/>
      <c r="C19" s="94"/>
      <c r="D19" s="94"/>
      <c r="E19" s="94"/>
      <c r="F19" s="95">
        <v>600</v>
      </c>
      <c r="G19" s="95"/>
      <c r="H19" s="95"/>
      <c r="I19" s="95">
        <v>1000</v>
      </c>
      <c r="J19" s="95"/>
      <c r="K19" s="96"/>
      <c r="L19" s="95">
        <f t="shared" si="0"/>
        <v>1600</v>
      </c>
      <c r="M19" s="95"/>
      <c r="N19" s="95"/>
    </row>
    <row r="20" spans="1:14" x14ac:dyDescent="0.15">
      <c r="A20" s="94" t="s">
        <v>42</v>
      </c>
      <c r="B20" s="94"/>
      <c r="C20" s="94"/>
      <c r="D20" s="94"/>
      <c r="E20" s="94"/>
      <c r="F20" s="95">
        <v>600</v>
      </c>
      <c r="G20" s="95"/>
      <c r="H20" s="95"/>
      <c r="I20" s="95">
        <v>1000</v>
      </c>
      <c r="J20" s="95"/>
      <c r="K20" s="96"/>
      <c r="L20" s="95">
        <f t="shared" si="0"/>
        <v>1600</v>
      </c>
      <c r="M20" s="95"/>
      <c r="N20" s="95"/>
    </row>
    <row r="21" spans="1:14" x14ac:dyDescent="0.15">
      <c r="A21" s="109" t="s">
        <v>91</v>
      </c>
      <c r="B21" s="109"/>
      <c r="C21" s="109"/>
      <c r="D21" s="109"/>
      <c r="E21" s="109"/>
      <c r="F21" s="98">
        <f>SUM(F22:H23)</f>
        <v>600</v>
      </c>
      <c r="G21" s="98"/>
      <c r="H21" s="98"/>
      <c r="I21" s="98">
        <f>SUM(I22:K23)</f>
        <v>2000</v>
      </c>
      <c r="J21" s="98"/>
      <c r="K21" s="98"/>
      <c r="L21" s="98">
        <f t="shared" ref="L21:L23" si="1">SUM(F21:K21)</f>
        <v>2600</v>
      </c>
      <c r="M21" s="98"/>
      <c r="N21" s="98"/>
    </row>
    <row r="22" spans="1:14" x14ac:dyDescent="0.15">
      <c r="A22" s="94" t="s">
        <v>93</v>
      </c>
      <c r="B22" s="94"/>
      <c r="C22" s="94"/>
      <c r="D22" s="94"/>
      <c r="E22" s="94"/>
      <c r="F22" s="95">
        <v>300</v>
      </c>
      <c r="G22" s="95"/>
      <c r="H22" s="95"/>
      <c r="I22" s="95">
        <v>1000</v>
      </c>
      <c r="J22" s="95"/>
      <c r="K22" s="96"/>
      <c r="L22" s="95">
        <f t="shared" si="1"/>
        <v>1300</v>
      </c>
      <c r="M22" s="95"/>
      <c r="N22" s="95"/>
    </row>
    <row r="23" spans="1:14" x14ac:dyDescent="0.15">
      <c r="A23" s="94" t="s">
        <v>94</v>
      </c>
      <c r="B23" s="94"/>
      <c r="C23" s="94"/>
      <c r="D23" s="94"/>
      <c r="E23" s="94"/>
      <c r="F23" s="95">
        <v>300</v>
      </c>
      <c r="G23" s="95"/>
      <c r="H23" s="95"/>
      <c r="I23" s="95">
        <v>1000</v>
      </c>
      <c r="J23" s="95"/>
      <c r="K23" s="96"/>
      <c r="L23" s="95">
        <f t="shared" si="1"/>
        <v>1300</v>
      </c>
      <c r="M23" s="95"/>
      <c r="N23" s="95"/>
    </row>
    <row r="24" spans="1:14" x14ac:dyDescent="0.15">
      <c r="A24" s="109" t="s">
        <v>92</v>
      </c>
      <c r="B24" s="109"/>
      <c r="C24" s="109"/>
      <c r="D24" s="109"/>
      <c r="E24" s="109"/>
      <c r="F24" s="98">
        <f>SUM(F25:H26)</f>
        <v>2000</v>
      </c>
      <c r="G24" s="98"/>
      <c r="H24" s="98"/>
      <c r="I24" s="98">
        <f>SUM(I25:K26)</f>
        <v>2000</v>
      </c>
      <c r="J24" s="98"/>
      <c r="K24" s="98"/>
      <c r="L24" s="98">
        <f t="shared" ref="L24:L26" si="2">SUM(F24:K24)</f>
        <v>4000</v>
      </c>
      <c r="M24" s="98"/>
      <c r="N24" s="98"/>
    </row>
    <row r="25" spans="1:14" x14ac:dyDescent="0.15">
      <c r="A25" s="94" t="s">
        <v>95</v>
      </c>
      <c r="B25" s="94"/>
      <c r="C25" s="94"/>
      <c r="D25" s="94"/>
      <c r="E25" s="94"/>
      <c r="F25" s="95">
        <v>1000</v>
      </c>
      <c r="G25" s="95"/>
      <c r="H25" s="95"/>
      <c r="I25" s="95">
        <v>1000</v>
      </c>
      <c r="J25" s="95"/>
      <c r="K25" s="96"/>
      <c r="L25" s="95">
        <f t="shared" si="2"/>
        <v>2000</v>
      </c>
      <c r="M25" s="95"/>
      <c r="N25" s="95"/>
    </row>
    <row r="26" spans="1:14" x14ac:dyDescent="0.15">
      <c r="A26" s="94" t="s">
        <v>96</v>
      </c>
      <c r="B26" s="94"/>
      <c r="C26" s="94"/>
      <c r="D26" s="94"/>
      <c r="E26" s="94"/>
      <c r="F26" s="95">
        <v>1000</v>
      </c>
      <c r="G26" s="95"/>
      <c r="H26" s="95"/>
      <c r="I26" s="95">
        <v>1000</v>
      </c>
      <c r="J26" s="95"/>
      <c r="K26" s="96"/>
      <c r="L26" s="95">
        <f t="shared" si="2"/>
        <v>2000</v>
      </c>
      <c r="M26" s="95"/>
      <c r="N26" s="95"/>
    </row>
    <row r="27" spans="1:14" x14ac:dyDescent="0.15">
      <c r="A27" s="114" t="s">
        <v>100</v>
      </c>
      <c r="B27" s="114"/>
      <c r="C27" s="115"/>
      <c r="D27" s="16">
        <v>30</v>
      </c>
      <c r="E27" s="17" t="s">
        <v>43</v>
      </c>
      <c r="F27" s="119">
        <f>F8*$D$27/100</f>
        <v>4620</v>
      </c>
      <c r="G27" s="119"/>
      <c r="H27" s="119"/>
      <c r="I27" s="119">
        <f>I8*$D$27/100</f>
        <v>9300</v>
      </c>
      <c r="J27" s="119"/>
      <c r="K27" s="123"/>
      <c r="L27" s="119">
        <f>SUM(F27:K27)</f>
        <v>13920</v>
      </c>
      <c r="M27" s="119"/>
      <c r="N27" s="119"/>
    </row>
    <row r="28" spans="1:14" ht="16.5" thickBot="1" x14ac:dyDescent="0.2">
      <c r="A28" s="120" t="s">
        <v>44</v>
      </c>
      <c r="B28" s="121"/>
      <c r="C28" s="121"/>
      <c r="D28" s="121"/>
      <c r="E28" s="122"/>
      <c r="F28" s="116">
        <f>(F8+F27)*0.1</f>
        <v>2002</v>
      </c>
      <c r="G28" s="117"/>
      <c r="H28" s="118"/>
      <c r="I28" s="116">
        <f>(I8+I27)*0.1</f>
        <v>4030</v>
      </c>
      <c r="J28" s="117"/>
      <c r="K28" s="118"/>
      <c r="L28" s="116">
        <f>SUM(F28:K28)</f>
        <v>6032</v>
      </c>
      <c r="M28" s="117"/>
      <c r="N28" s="118"/>
    </row>
    <row r="29" spans="1:14" ht="16.5" thickBot="1" x14ac:dyDescent="0.2">
      <c r="A29" s="97" t="s">
        <v>111</v>
      </c>
      <c r="B29" s="97"/>
      <c r="C29" s="97"/>
      <c r="D29" s="97"/>
      <c r="E29" s="97"/>
      <c r="F29" s="93">
        <f>SUM(F8,F27,F28)</f>
        <v>22022</v>
      </c>
      <c r="G29" s="93"/>
      <c r="H29" s="93"/>
      <c r="I29" s="93">
        <f>SUM(I8,I27,I28)</f>
        <v>44330</v>
      </c>
      <c r="J29" s="93"/>
      <c r="K29" s="113"/>
      <c r="L29" s="93">
        <f>SUM(F29:K29)</f>
        <v>66352</v>
      </c>
      <c r="M29" s="93"/>
      <c r="N29" s="93"/>
    </row>
    <row r="30" spans="1:14" ht="20.100000000000001" customHeight="1" thickTop="1" x14ac:dyDescent="0.15">
      <c r="A30" s="99" t="s">
        <v>109</v>
      </c>
      <c r="B30" s="100"/>
      <c r="C30" s="100"/>
      <c r="D30" s="100"/>
      <c r="E30" s="100"/>
      <c r="F30" s="100"/>
      <c r="G30" s="100"/>
      <c r="H30" s="100"/>
      <c r="I30" s="100"/>
      <c r="J30" s="100"/>
      <c r="K30" s="100"/>
      <c r="L30" s="100"/>
      <c r="M30" s="100"/>
      <c r="N30" s="101"/>
    </row>
    <row r="31" spans="1:14" x14ac:dyDescent="0.15">
      <c r="A31" s="94" t="s">
        <v>110</v>
      </c>
      <c r="B31" s="94"/>
      <c r="C31" s="94"/>
      <c r="D31" s="94"/>
      <c r="E31" s="94"/>
      <c r="F31" s="95">
        <v>1000</v>
      </c>
      <c r="G31" s="95"/>
      <c r="H31" s="95"/>
      <c r="I31" s="95">
        <v>1000</v>
      </c>
      <c r="J31" s="95"/>
      <c r="K31" s="96"/>
      <c r="L31" s="95">
        <f t="shared" ref="L31" si="3">SUM(F31:K31)</f>
        <v>2000</v>
      </c>
      <c r="M31" s="95"/>
      <c r="N31" s="95"/>
    </row>
    <row r="32" spans="1:14" x14ac:dyDescent="0.15">
      <c r="A32" s="94" t="s">
        <v>110</v>
      </c>
      <c r="B32" s="94"/>
      <c r="C32" s="94"/>
      <c r="D32" s="94"/>
      <c r="E32" s="94"/>
      <c r="F32" s="95">
        <v>1000</v>
      </c>
      <c r="G32" s="95"/>
      <c r="H32" s="95"/>
      <c r="I32" s="95">
        <v>1000</v>
      </c>
      <c r="J32" s="95"/>
      <c r="K32" s="96"/>
      <c r="L32" s="95">
        <f t="shared" ref="L32" si="4">SUM(F32:K32)</f>
        <v>2000</v>
      </c>
      <c r="M32" s="95"/>
      <c r="N32" s="95"/>
    </row>
    <row r="33" spans="1:14" x14ac:dyDescent="0.15">
      <c r="A33" s="97" t="s">
        <v>112</v>
      </c>
      <c r="B33" s="97"/>
      <c r="C33" s="97"/>
      <c r="D33" s="97"/>
      <c r="E33" s="97"/>
      <c r="F33" s="93">
        <f>SUM(F31,F32)</f>
        <v>2000</v>
      </c>
      <c r="G33" s="93"/>
      <c r="H33" s="93"/>
      <c r="I33" s="93">
        <f>SUM(I31,I32)</f>
        <v>2000</v>
      </c>
      <c r="J33" s="93"/>
      <c r="K33" s="93"/>
      <c r="L33" s="93">
        <f>SUM(F33:K33)</f>
        <v>4000</v>
      </c>
      <c r="M33" s="93"/>
      <c r="N33" s="93"/>
    </row>
    <row r="34" spans="1:14" ht="23.25" customHeight="1" x14ac:dyDescent="0.15">
      <c r="A34" s="91" t="s">
        <v>113</v>
      </c>
      <c r="B34" s="91"/>
      <c r="C34" s="91"/>
      <c r="D34" s="91"/>
      <c r="E34" s="91"/>
      <c r="F34" s="92">
        <f>SUM(F29,F33)</f>
        <v>24022</v>
      </c>
      <c r="G34" s="92"/>
      <c r="H34" s="92"/>
      <c r="I34" s="92">
        <f>SUM(I29,I33)</f>
        <v>46330</v>
      </c>
      <c r="J34" s="92"/>
      <c r="K34" s="92"/>
      <c r="L34" s="92">
        <f>SUM(F34:K34)</f>
        <v>70352</v>
      </c>
      <c r="M34" s="92"/>
      <c r="N34" s="92"/>
    </row>
    <row r="36" spans="1:14" x14ac:dyDescent="0.15">
      <c r="A36" s="4" t="s">
        <v>46</v>
      </c>
    </row>
  </sheetData>
  <mergeCells count="115">
    <mergeCell ref="A25:E25"/>
    <mergeCell ref="F25:H25"/>
    <mergeCell ref="I25:K25"/>
    <mergeCell ref="L25:N25"/>
    <mergeCell ref="A22:E22"/>
    <mergeCell ref="F22:H22"/>
    <mergeCell ref="I22:K22"/>
    <mergeCell ref="L22:N22"/>
    <mergeCell ref="A23:E23"/>
    <mergeCell ref="F23:H23"/>
    <mergeCell ref="I23:K23"/>
    <mergeCell ref="L23:N23"/>
    <mergeCell ref="A24:E24"/>
    <mergeCell ref="F24:H24"/>
    <mergeCell ref="I24:K24"/>
    <mergeCell ref="L24:N24"/>
    <mergeCell ref="A29:E29"/>
    <mergeCell ref="F29:H29"/>
    <mergeCell ref="I29:K29"/>
    <mergeCell ref="L29:N29"/>
    <mergeCell ref="A27:C27"/>
    <mergeCell ref="L28:N28"/>
    <mergeCell ref="L27:N27"/>
    <mergeCell ref="A28:E28"/>
    <mergeCell ref="F28:H28"/>
    <mergeCell ref="I28:K28"/>
    <mergeCell ref="F27:H27"/>
    <mergeCell ref="I27:K27"/>
    <mergeCell ref="I19:K19"/>
    <mergeCell ref="L19:N19"/>
    <mergeCell ref="L20:N20"/>
    <mergeCell ref="F20:H20"/>
    <mergeCell ref="I20:K20"/>
    <mergeCell ref="A21:E21"/>
    <mergeCell ref="F21:H21"/>
    <mergeCell ref="I21:K21"/>
    <mergeCell ref="L21:N21"/>
    <mergeCell ref="A8:E8"/>
    <mergeCell ref="A7:N7"/>
    <mergeCell ref="A18:E18"/>
    <mergeCell ref="A19:E19"/>
    <mergeCell ref="A20:E20"/>
    <mergeCell ref="F8:H8"/>
    <mergeCell ref="F11:H11"/>
    <mergeCell ref="F13:H13"/>
    <mergeCell ref="F15:H15"/>
    <mergeCell ref="A14:E14"/>
    <mergeCell ref="A16:E16"/>
    <mergeCell ref="A15:E15"/>
    <mergeCell ref="A17:E17"/>
    <mergeCell ref="F18:H18"/>
    <mergeCell ref="A13:E13"/>
    <mergeCell ref="A12:E12"/>
    <mergeCell ref="A11:E11"/>
    <mergeCell ref="A10:E10"/>
    <mergeCell ref="L12:N12"/>
    <mergeCell ref="I8:K8"/>
    <mergeCell ref="L8:N8"/>
    <mergeCell ref="F9:H9"/>
    <mergeCell ref="I9:K9"/>
    <mergeCell ref="L9:N9"/>
    <mergeCell ref="A2:N2"/>
    <mergeCell ref="L6:N6"/>
    <mergeCell ref="I6:K6"/>
    <mergeCell ref="F6:H6"/>
    <mergeCell ref="A6:E6"/>
    <mergeCell ref="A4:B4"/>
    <mergeCell ref="C4:I4"/>
    <mergeCell ref="A5:B5"/>
    <mergeCell ref="C5:I5"/>
    <mergeCell ref="A9:E9"/>
    <mergeCell ref="F10:H10"/>
    <mergeCell ref="I10:K10"/>
    <mergeCell ref="L10:N10"/>
    <mergeCell ref="I11:K11"/>
    <mergeCell ref="L11:N11"/>
    <mergeCell ref="I12:K12"/>
    <mergeCell ref="F12:H12"/>
    <mergeCell ref="L13:N13"/>
    <mergeCell ref="F14:H14"/>
    <mergeCell ref="I14:K14"/>
    <mergeCell ref="L14:N14"/>
    <mergeCell ref="I13:K13"/>
    <mergeCell ref="L15:N15"/>
    <mergeCell ref="F16:H16"/>
    <mergeCell ref="I16:K16"/>
    <mergeCell ref="A30:N30"/>
    <mergeCell ref="A31:E31"/>
    <mergeCell ref="F31:H31"/>
    <mergeCell ref="I31:K31"/>
    <mergeCell ref="L31:N31"/>
    <mergeCell ref="A26:E26"/>
    <mergeCell ref="F26:H26"/>
    <mergeCell ref="I26:K26"/>
    <mergeCell ref="L26:N26"/>
    <mergeCell ref="L16:N16"/>
    <mergeCell ref="F17:H17"/>
    <mergeCell ref="I17:K17"/>
    <mergeCell ref="L17:N17"/>
    <mergeCell ref="I15:K15"/>
    <mergeCell ref="I18:K18"/>
    <mergeCell ref="L18:N18"/>
    <mergeCell ref="F19:H19"/>
    <mergeCell ref="A34:E34"/>
    <mergeCell ref="F34:H34"/>
    <mergeCell ref="I34:K34"/>
    <mergeCell ref="L34:N34"/>
    <mergeCell ref="I33:K33"/>
    <mergeCell ref="A32:E32"/>
    <mergeCell ref="F32:H32"/>
    <mergeCell ref="I32:K32"/>
    <mergeCell ref="L32:N32"/>
    <mergeCell ref="A33:E33"/>
    <mergeCell ref="F33:H33"/>
    <mergeCell ref="L33:N33"/>
  </mergeCells>
  <phoneticPr fontId="2"/>
  <dataValidations disablePrompts="1"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2020-03-02T06:24:53Z</dcterms:modified>
</cp:coreProperties>
</file>