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5345" windowHeight="4395"/>
  </bookViews>
  <sheets>
    <sheet name="作成の目安" sheetId="9" r:id="rId1"/>
    <sheet name="資料1" sheetId="2" r:id="rId2"/>
    <sheet name="資料2" sheetId="3" r:id="rId3"/>
    <sheet name="資料3" sheetId="5" r:id="rId4"/>
    <sheet name="資料4" sheetId="7" r:id="rId5"/>
  </sheets>
  <definedNames>
    <definedName name="_xlnm.Print_Area" localSheetId="0">作成の目安!$A$1:$L$25</definedName>
  </definedNames>
  <calcPr calcId="162913"/>
</workbook>
</file>

<file path=xl/calcChain.xml><?xml version="1.0" encoding="utf-8"?>
<calcChain xmlns="http://schemas.openxmlformats.org/spreadsheetml/2006/main">
  <c r="C4" i="3" l="1"/>
  <c r="F29" i="7" l="1"/>
  <c r="F34" i="7"/>
  <c r="L27" i="7"/>
  <c r="L29" i="7"/>
  <c r="L28" i="7"/>
  <c r="I28" i="7"/>
  <c r="F28" i="7"/>
  <c r="I33" i="7" l="1"/>
  <c r="F33" i="7"/>
  <c r="L33" i="7" l="1"/>
  <c r="L32" i="7"/>
  <c r="L31" i="7"/>
  <c r="I9" i="7" l="1"/>
  <c r="I12" i="7"/>
  <c r="I15" i="7"/>
  <c r="I18" i="7"/>
  <c r="I21" i="7"/>
  <c r="I24" i="7"/>
  <c r="F21" i="7"/>
  <c r="F24" i="7"/>
  <c r="L26" i="7"/>
  <c r="L25" i="7"/>
  <c r="F18" i="7"/>
  <c r="F15" i="7"/>
  <c r="F12" i="7"/>
  <c r="F9" i="7"/>
  <c r="L23" i="7"/>
  <c r="L22" i="7"/>
  <c r="F8" i="7" l="1"/>
  <c r="F27" i="7" s="1"/>
  <c r="I8" i="7"/>
  <c r="C5" i="7"/>
  <c r="C4" i="7"/>
  <c r="C4" i="5"/>
  <c r="C3" i="3"/>
  <c r="C5" i="5"/>
  <c r="L10" i="7" l="1"/>
  <c r="L11" i="7"/>
  <c r="L13" i="7"/>
  <c r="L14" i="7"/>
  <c r="L16" i="7"/>
  <c r="L17" i="7"/>
  <c r="L19" i="7"/>
  <c r="L20" i="7"/>
  <c r="L9" i="7" l="1"/>
  <c r="L15" i="7"/>
  <c r="L12" i="7"/>
  <c r="L18" i="7" l="1"/>
  <c r="L24" i="7" l="1"/>
  <c r="L21" i="7"/>
  <c r="L8" i="7"/>
  <c r="I27" i="7" l="1"/>
  <c r="I29" i="7" l="1"/>
  <c r="I34" i="7" l="1"/>
  <c r="L34" i="7" s="1"/>
</calcChain>
</file>

<file path=xl/sharedStrings.xml><?xml version="1.0" encoding="utf-8"?>
<sst xmlns="http://schemas.openxmlformats.org/spreadsheetml/2006/main" count="169" uniqueCount="131">
  <si>
    <t>代表者</t>
    <rPh sb="0" eb="3">
      <t>ダイヒョウシャ</t>
    </rPh>
    <phoneticPr fontId="2"/>
  </si>
  <si>
    <t>住所</t>
    <rPh sb="0" eb="2">
      <t>ジュウショ</t>
    </rPh>
    <phoneticPr fontId="2"/>
  </si>
  <si>
    <t>電話番号</t>
    <rPh sb="0" eb="2">
      <t>デンワ</t>
    </rPh>
    <rPh sb="2" eb="4">
      <t>バンゴウ</t>
    </rPh>
    <phoneticPr fontId="2"/>
  </si>
  <si>
    <t>企業名</t>
    <rPh sb="0" eb="3">
      <t>キギョウメイ</t>
    </rPh>
    <phoneticPr fontId="2"/>
  </si>
  <si>
    <t>コンソーシアム
における役割</t>
    <rPh sb="12" eb="14">
      <t>ヤクワリ</t>
    </rPh>
    <phoneticPr fontId="2"/>
  </si>
  <si>
    <t>氏名</t>
    <rPh sb="0" eb="2">
      <t>シメイ</t>
    </rPh>
    <phoneticPr fontId="2"/>
  </si>
  <si>
    <t>担当
責任者</t>
    <rPh sb="0" eb="2">
      <t>タントウ</t>
    </rPh>
    <rPh sb="3" eb="6">
      <t>セキニンシャ</t>
    </rPh>
    <phoneticPr fontId="2"/>
  </si>
  <si>
    <t>メール
アドレス</t>
    <phoneticPr fontId="2"/>
  </si>
  <si>
    <t>法人番号</t>
    <rPh sb="0" eb="2">
      <t>ホウジン</t>
    </rPh>
    <rPh sb="2" eb="4">
      <t>バンゴウ</t>
    </rPh>
    <phoneticPr fontId="2"/>
  </si>
  <si>
    <t>13桁の法人番号を記入して下さい。（半角数字）</t>
    <rPh sb="2" eb="3">
      <t>ケタ</t>
    </rPh>
    <rPh sb="4" eb="6">
      <t>ホウジン</t>
    </rPh>
    <rPh sb="6" eb="8">
      <t>バンゴウ</t>
    </rPh>
    <rPh sb="9" eb="11">
      <t>キニュウ</t>
    </rPh>
    <rPh sb="13" eb="14">
      <t>クダ</t>
    </rPh>
    <rPh sb="18" eb="20">
      <t>ハンカク</t>
    </rPh>
    <rPh sb="20" eb="22">
      <t>スウジ</t>
    </rPh>
    <phoneticPr fontId="2"/>
  </si>
  <si>
    <t>代表者以外の構成員１</t>
    <rPh sb="0" eb="3">
      <t>ダイヒョウシャ</t>
    </rPh>
    <rPh sb="3" eb="5">
      <t>イガイ</t>
    </rPh>
    <rPh sb="6" eb="9">
      <t>コウセイイン</t>
    </rPh>
    <phoneticPr fontId="2"/>
  </si>
  <si>
    <t>代表者以外の構成員２</t>
    <rPh sb="0" eb="3">
      <t>ダイヒョウシャ</t>
    </rPh>
    <rPh sb="3" eb="5">
      <t>イガイ</t>
    </rPh>
    <rPh sb="6" eb="9">
      <t>コウセイイン</t>
    </rPh>
    <phoneticPr fontId="2"/>
  </si>
  <si>
    <t>代表者以外の構成員３</t>
    <rPh sb="0" eb="3">
      <t>ダイヒョウシャ</t>
    </rPh>
    <rPh sb="3" eb="5">
      <t>イガイ</t>
    </rPh>
    <rPh sb="6" eb="9">
      <t>コウセイイン</t>
    </rPh>
    <phoneticPr fontId="2"/>
  </si>
  <si>
    <t>コンソーシアムにおける役割を簡潔に記入して下さい。</t>
    <rPh sb="11" eb="13">
      <t>ヤクワリ</t>
    </rPh>
    <rPh sb="14" eb="16">
      <t>カンケツ</t>
    </rPh>
    <rPh sb="17" eb="19">
      <t>キニュウ</t>
    </rPh>
    <rPh sb="21" eb="22">
      <t>クダ</t>
    </rPh>
    <phoneticPr fontId="2"/>
  </si>
  <si>
    <t>応募者の概要</t>
    <rPh sb="0" eb="2">
      <t>オウボ</t>
    </rPh>
    <rPh sb="2" eb="3">
      <t>シャ</t>
    </rPh>
    <rPh sb="4" eb="6">
      <t>ガイヨウ</t>
    </rPh>
    <phoneticPr fontId="2"/>
  </si>
  <si>
    <t>※記入欄が足りない場合は、適宜追加して下さい。</t>
    <rPh sb="1" eb="3">
      <t>キニュウ</t>
    </rPh>
    <rPh sb="3" eb="4">
      <t>ラン</t>
    </rPh>
    <rPh sb="5" eb="6">
      <t>タ</t>
    </rPh>
    <rPh sb="9" eb="11">
      <t>バアイ</t>
    </rPh>
    <rPh sb="13" eb="15">
      <t>テキギ</t>
    </rPh>
    <rPh sb="15" eb="17">
      <t>ツイカ</t>
    </rPh>
    <rPh sb="19" eb="20">
      <t>クダ</t>
    </rPh>
    <phoneticPr fontId="2"/>
  </si>
  <si>
    <t>応募者の概要</t>
    <rPh sb="0" eb="3">
      <t>オウボシャ</t>
    </rPh>
    <rPh sb="4" eb="6">
      <t>ガイヨウ</t>
    </rPh>
    <phoneticPr fontId="2"/>
  </si>
  <si>
    <t>取得するデータの内容や取得するためのツール・頻度等を記入して下さい。</t>
    <rPh sb="0" eb="2">
      <t>シュトク</t>
    </rPh>
    <rPh sb="8" eb="10">
      <t>ナイヨウ</t>
    </rPh>
    <rPh sb="11" eb="13">
      <t>シュトク</t>
    </rPh>
    <rPh sb="22" eb="24">
      <t>ヒンド</t>
    </rPh>
    <rPh sb="24" eb="25">
      <t>トウ</t>
    </rPh>
    <rPh sb="26" eb="28">
      <t>キニュウ</t>
    </rPh>
    <rPh sb="30" eb="31">
      <t>クダ</t>
    </rPh>
    <phoneticPr fontId="2"/>
  </si>
  <si>
    <t>工事名</t>
    <rPh sb="0" eb="3">
      <t>コウジメイ</t>
    </rPh>
    <phoneticPr fontId="2"/>
  </si>
  <si>
    <t>工事概要</t>
    <rPh sb="0" eb="2">
      <t>コウジ</t>
    </rPh>
    <rPh sb="2" eb="4">
      <t>ガイヨウ</t>
    </rPh>
    <phoneticPr fontId="2"/>
  </si>
  <si>
    <t>受注者</t>
    <rPh sb="0" eb="3">
      <t>ジュチュウシャ</t>
    </rPh>
    <phoneticPr fontId="2"/>
  </si>
  <si>
    <t>契約金額</t>
    <rPh sb="0" eb="3">
      <t>ケイヤクキン</t>
    </rPh>
    <rPh sb="3" eb="4">
      <t>ガク</t>
    </rPh>
    <phoneticPr fontId="2"/>
  </si>
  <si>
    <t>工期</t>
    <rPh sb="0" eb="2">
      <t>コウキ</t>
    </rPh>
    <phoneticPr fontId="2"/>
  </si>
  <si>
    <t>~</t>
    <phoneticPr fontId="2"/>
  </si>
  <si>
    <t>技術を試行する現場の概要</t>
    <rPh sb="0" eb="2">
      <t>ギジュツ</t>
    </rPh>
    <rPh sb="3" eb="5">
      <t>シコウ</t>
    </rPh>
    <rPh sb="7" eb="9">
      <t>ゲンバ</t>
    </rPh>
    <rPh sb="10" eb="12">
      <t>ガイヨウ</t>
    </rPh>
    <phoneticPr fontId="2"/>
  </si>
  <si>
    <t>データ取得に関する
提案</t>
    <rPh sb="3" eb="5">
      <t>シュトク</t>
    </rPh>
    <rPh sb="6" eb="7">
      <t>カン</t>
    </rPh>
    <rPh sb="10" eb="12">
      <t>テイアン</t>
    </rPh>
    <phoneticPr fontId="2"/>
  </si>
  <si>
    <t>データ活用に関する
提案</t>
    <rPh sb="3" eb="5">
      <t>カツヨウ</t>
    </rPh>
    <rPh sb="6" eb="7">
      <t>カン</t>
    </rPh>
    <rPh sb="10" eb="12">
      <t>テイアン</t>
    </rPh>
    <phoneticPr fontId="2"/>
  </si>
  <si>
    <t>取得するデータの内容や取得するためのツール・頻度等を記入して下さい。
※複数年度にわたる場合は、スケジュールを含めて記入して下さい。</t>
    <rPh sb="0" eb="2">
      <t>シュトク</t>
    </rPh>
    <rPh sb="8" eb="10">
      <t>ナイヨウ</t>
    </rPh>
    <rPh sb="11" eb="13">
      <t>シュトク</t>
    </rPh>
    <rPh sb="22" eb="24">
      <t>ヒンド</t>
    </rPh>
    <rPh sb="24" eb="25">
      <t>トウ</t>
    </rPh>
    <rPh sb="26" eb="28">
      <t>キニュウ</t>
    </rPh>
    <rPh sb="30" eb="31">
      <t>クダ</t>
    </rPh>
    <phoneticPr fontId="2"/>
  </si>
  <si>
    <t>取得するデータを活用するための分析方法等を記入して下さい。</t>
    <rPh sb="0" eb="2">
      <t>シュトク</t>
    </rPh>
    <rPh sb="8" eb="10">
      <t>カツヨウ</t>
    </rPh>
    <rPh sb="15" eb="17">
      <t>ブンセキ</t>
    </rPh>
    <rPh sb="17" eb="19">
      <t>ホウホウ</t>
    </rPh>
    <rPh sb="19" eb="20">
      <t>トウ</t>
    </rPh>
    <rPh sb="21" eb="23">
      <t>キニュウ</t>
    </rPh>
    <rPh sb="25" eb="26">
      <t>クダ</t>
    </rPh>
    <phoneticPr fontId="2"/>
  </si>
  <si>
    <t>取得するデータを活用するための分析方法等を記入して下さい。
※複数年度にわたる場合は、スケジュールを含めて記入して下さい。</t>
    <rPh sb="0" eb="2">
      <t>シュトク</t>
    </rPh>
    <rPh sb="8" eb="10">
      <t>カツヨウ</t>
    </rPh>
    <rPh sb="15" eb="17">
      <t>ブンセキ</t>
    </rPh>
    <rPh sb="17" eb="20">
      <t>ホウホウナド</t>
    </rPh>
    <rPh sb="21" eb="23">
      <t>キニュウ</t>
    </rPh>
    <rPh sb="25" eb="26">
      <t>クダ</t>
    </rPh>
    <phoneticPr fontId="2"/>
  </si>
  <si>
    <t>施工場所</t>
    <rPh sb="0" eb="2">
      <t>セコウ</t>
    </rPh>
    <rPh sb="2" eb="4">
      <t>バショ</t>
    </rPh>
    <phoneticPr fontId="2"/>
  </si>
  <si>
    <t>市区町村まで記入して下さい。</t>
    <rPh sb="0" eb="4">
      <t>シクチョウソン</t>
    </rPh>
    <rPh sb="6" eb="8">
      <t>キニュウ</t>
    </rPh>
    <rPh sb="10" eb="11">
      <t>クダ</t>
    </rPh>
    <phoneticPr fontId="2"/>
  </si>
  <si>
    <t>発注者※</t>
    <rPh sb="0" eb="3">
      <t>ハッチュウシャ</t>
    </rPh>
    <phoneticPr fontId="2"/>
  </si>
  <si>
    <t>工事概要を記入して下さい。</t>
    <rPh sb="0" eb="2">
      <t>コウジ</t>
    </rPh>
    <rPh sb="2" eb="4">
      <t>ガイヨウ</t>
    </rPh>
    <rPh sb="5" eb="7">
      <t>キニュウ</t>
    </rPh>
    <rPh sb="9" eb="10">
      <t>クダ</t>
    </rPh>
    <phoneticPr fontId="2"/>
  </si>
  <si>
    <t>例）国土交通省○○地方整備局</t>
    <rPh sb="0" eb="1">
      <t>レイ</t>
    </rPh>
    <rPh sb="2" eb="4">
      <t>コクド</t>
    </rPh>
    <rPh sb="4" eb="7">
      <t>コウツウショウ</t>
    </rPh>
    <rPh sb="9" eb="11">
      <t>チホウ</t>
    </rPh>
    <rPh sb="11" eb="14">
      <t>セイビキョク</t>
    </rPh>
    <phoneticPr fontId="2"/>
  </si>
  <si>
    <t>例）○○工事</t>
    <rPh sb="0" eb="1">
      <t>レイ</t>
    </rPh>
    <rPh sb="4" eb="6">
      <t>コウジ</t>
    </rPh>
    <phoneticPr fontId="2"/>
  </si>
  <si>
    <t>例）\123,456,789</t>
    <rPh sb="0" eb="1">
      <t>レイ</t>
    </rPh>
    <phoneticPr fontId="2"/>
  </si>
  <si>
    <t>直接経費</t>
    <rPh sb="0" eb="2">
      <t>チョクセツ</t>
    </rPh>
    <rPh sb="2" eb="4">
      <t>ケイヒ</t>
    </rPh>
    <phoneticPr fontId="2"/>
  </si>
  <si>
    <t>　　・○○計測</t>
    <rPh sb="5" eb="7">
      <t>ケイソク</t>
    </rPh>
    <phoneticPr fontId="2"/>
  </si>
  <si>
    <t>（参考）合計</t>
    <rPh sb="1" eb="3">
      <t>サンコウ</t>
    </rPh>
    <rPh sb="4" eb="6">
      <t>ゴウケイ</t>
    </rPh>
    <phoneticPr fontId="2"/>
  </si>
  <si>
    <t>（単位：千円）</t>
    <rPh sb="1" eb="3">
      <t>タンイ</t>
    </rPh>
    <rPh sb="4" eb="6">
      <t>センエン</t>
    </rPh>
    <phoneticPr fontId="2"/>
  </si>
  <si>
    <t>　　・○○計測器（リース）</t>
    <rPh sb="5" eb="8">
      <t>ケイソクキ</t>
    </rPh>
    <phoneticPr fontId="2"/>
  </si>
  <si>
    <t>　　・△△カメラ（購入）</t>
    <rPh sb="9" eb="11">
      <t>コウニュウ</t>
    </rPh>
    <phoneticPr fontId="2"/>
  </si>
  <si>
    <t>　　・クラウドサーバー（リース○ヶ月）</t>
    <rPh sb="17" eb="18">
      <t>ゲツ</t>
    </rPh>
    <phoneticPr fontId="2"/>
  </si>
  <si>
    <t>　　・現場内LAN構築</t>
    <rPh sb="3" eb="5">
      <t>ゲンバ</t>
    </rPh>
    <rPh sb="5" eb="6">
      <t>ナイ</t>
    </rPh>
    <rPh sb="9" eb="11">
      <t>コウチク</t>
    </rPh>
    <phoneticPr fontId="2"/>
  </si>
  <si>
    <t>　　・△△データ分析</t>
    <rPh sb="8" eb="10">
      <t>ブンセキ</t>
    </rPh>
    <phoneticPr fontId="2"/>
  </si>
  <si>
    <t>　④設備費</t>
    <rPh sb="2" eb="5">
      <t>セツビヒ</t>
    </rPh>
    <phoneticPr fontId="2"/>
  </si>
  <si>
    <t>　　・観測室設置</t>
    <rPh sb="3" eb="6">
      <t>カンソクシツ</t>
    </rPh>
    <rPh sb="6" eb="8">
      <t>セッチ</t>
    </rPh>
    <phoneticPr fontId="2"/>
  </si>
  <si>
    <t>　　・観測架台</t>
    <rPh sb="3" eb="5">
      <t>カンソク</t>
    </rPh>
    <rPh sb="5" eb="7">
      <t>カダイ</t>
    </rPh>
    <phoneticPr fontId="2"/>
  </si>
  <si>
    <t>%）</t>
    <phoneticPr fontId="2"/>
  </si>
  <si>
    <t>消費税相当額</t>
    <rPh sb="0" eb="3">
      <t>ショウヒゼイ</t>
    </rPh>
    <rPh sb="3" eb="6">
      <t>ソウトウガク</t>
    </rPh>
    <phoneticPr fontId="2"/>
  </si>
  <si>
    <t>支払対象金額</t>
    <rPh sb="0" eb="2">
      <t>シハラ</t>
    </rPh>
    <rPh sb="2" eb="4">
      <t>タイショウ</t>
    </rPh>
    <rPh sb="4" eb="6">
      <t>キンガク</t>
    </rPh>
    <phoneticPr fontId="2"/>
  </si>
  <si>
    <t>※記入欄は適宜追加・削除して下さい。</t>
    <rPh sb="1" eb="4">
      <t>キニュウラン</t>
    </rPh>
    <rPh sb="5" eb="7">
      <t>テキギ</t>
    </rPh>
    <rPh sb="7" eb="9">
      <t>ツイカ</t>
    </rPh>
    <rPh sb="10" eb="12">
      <t>サクジョ</t>
    </rPh>
    <rPh sb="14" eb="15">
      <t>クダ</t>
    </rPh>
    <phoneticPr fontId="2"/>
  </si>
  <si>
    <t>例）○○株式会社</t>
    <rPh sb="0" eb="1">
      <t>レイ</t>
    </rPh>
    <rPh sb="4" eb="6">
      <t>カブシキ</t>
    </rPh>
    <rPh sb="6" eb="8">
      <t>カイシャ</t>
    </rPh>
    <phoneticPr fontId="2"/>
  </si>
  <si>
    <t>例）◯◯県◯◯市◯◯x-x-x</t>
    <rPh sb="0" eb="1">
      <t>レイ</t>
    </rPh>
    <phoneticPr fontId="2"/>
  </si>
  <si>
    <t>所属
役職</t>
    <rPh sb="0" eb="2">
      <t>ショゾク</t>
    </rPh>
    <rPh sb="3" eb="5">
      <t>ヤクショク</t>
    </rPh>
    <phoneticPr fontId="2"/>
  </si>
  <si>
    <t>例）○○部○○課マネージャー</t>
    <rPh sb="0" eb="1">
      <t>レイ</t>
    </rPh>
    <rPh sb="4" eb="5">
      <t>ブ</t>
    </rPh>
    <rPh sb="7" eb="8">
      <t>カ</t>
    </rPh>
    <phoneticPr fontId="2"/>
  </si>
  <si>
    <t>例）○○ ○○</t>
    <rPh sb="0" eb="1">
      <t>レイ</t>
    </rPh>
    <phoneticPr fontId="2"/>
  </si>
  <si>
    <t>例）03-1234-5678</t>
    <rPh sb="0" eb="1">
      <t>レイ</t>
    </rPh>
    <phoneticPr fontId="2"/>
  </si>
  <si>
    <t>例）abc@abc.co.jp</t>
    <rPh sb="0" eb="1">
      <t>レイ</t>
    </rPh>
    <phoneticPr fontId="2"/>
  </si>
  <si>
    <t>例）△△株式会社</t>
    <rPh sb="0" eb="1">
      <t>レイ</t>
    </rPh>
    <rPh sb="4" eb="6">
      <t>カブシキ</t>
    </rPh>
    <rPh sb="6" eb="8">
      <t>カイシャ</t>
    </rPh>
    <phoneticPr fontId="2"/>
  </si>
  <si>
    <t>例）△△県△△市△△x-x-x</t>
    <rPh sb="0" eb="1">
      <t>レイ</t>
    </rPh>
    <rPh sb="4" eb="5">
      <t>ケン</t>
    </rPh>
    <rPh sb="7" eb="8">
      <t>シ</t>
    </rPh>
    <phoneticPr fontId="2"/>
  </si>
  <si>
    <t>例）□□県□□市□□x-x-x</t>
    <rPh sb="0" eb="1">
      <t>レイ</t>
    </rPh>
    <rPh sb="4" eb="5">
      <t>ケン</t>
    </rPh>
    <rPh sb="7" eb="8">
      <t>シ</t>
    </rPh>
    <phoneticPr fontId="2"/>
  </si>
  <si>
    <t>例）□□大学</t>
    <rPh sb="0" eb="1">
      <t>レイ</t>
    </rPh>
    <rPh sb="4" eb="6">
      <t>ダイガク</t>
    </rPh>
    <phoneticPr fontId="2"/>
  </si>
  <si>
    <t>例）◇◇株式会社</t>
    <rPh sb="0" eb="1">
      <t>レイ</t>
    </rPh>
    <rPh sb="4" eb="6">
      <t>カブシキ</t>
    </rPh>
    <rPh sb="6" eb="8">
      <t>カイシャ</t>
    </rPh>
    <phoneticPr fontId="2"/>
  </si>
  <si>
    <t>例）◇◇県◇◇市◇◇x-x-x</t>
    <rPh sb="0" eb="1">
      <t>レイ</t>
    </rPh>
    <rPh sb="4" eb="5">
      <t>ケン</t>
    </rPh>
    <rPh sb="7" eb="8">
      <t>シ</t>
    </rPh>
    <phoneticPr fontId="2"/>
  </si>
  <si>
    <t>＜提案技術と試行計画＞</t>
    <rPh sb="1" eb="3">
      <t>テイアン</t>
    </rPh>
    <rPh sb="3" eb="5">
      <t>ギジュツ</t>
    </rPh>
    <rPh sb="6" eb="8">
      <t>シコウ</t>
    </rPh>
    <rPh sb="8" eb="10">
      <t>ケイカク</t>
    </rPh>
    <phoneticPr fontId="2"/>
  </si>
  <si>
    <t>期待される効果
達成目標</t>
    <rPh sb="0" eb="2">
      <t>キタイ</t>
    </rPh>
    <rPh sb="5" eb="7">
      <t>コウカ</t>
    </rPh>
    <rPh sb="8" eb="10">
      <t>タッセイ</t>
    </rPh>
    <rPh sb="10" eb="12">
      <t>モクヒョウ</t>
    </rPh>
    <phoneticPr fontId="2"/>
  </si>
  <si>
    <t>例）約1,000万円</t>
    <rPh sb="0" eb="1">
      <t>レイ</t>
    </rPh>
    <rPh sb="2" eb="3">
      <t>ヤク</t>
    </rPh>
    <rPh sb="8" eb="10">
      <t>マンエン</t>
    </rPh>
    <phoneticPr fontId="2"/>
  </si>
  <si>
    <t>提案の概要</t>
    <rPh sb="0" eb="2">
      <t>テイアン</t>
    </rPh>
    <rPh sb="3" eb="5">
      <t>ガイヨウ</t>
    </rPh>
    <phoneticPr fontId="2"/>
  </si>
  <si>
    <t>提案するプロジェクト</t>
    <rPh sb="0" eb="2">
      <t>テイアン</t>
    </rPh>
    <phoneticPr fontId="2"/>
  </si>
  <si>
    <t>技術を試行するための概算経費内訳</t>
    <rPh sb="0" eb="2">
      <t>ギジュツ</t>
    </rPh>
    <rPh sb="3" eb="5">
      <t>シコウ</t>
    </rPh>
    <rPh sb="10" eb="12">
      <t>ガイサン</t>
    </rPh>
    <rPh sb="12" eb="14">
      <t>ケイヒ</t>
    </rPh>
    <rPh sb="14" eb="16">
      <t>ウチワケ</t>
    </rPh>
    <phoneticPr fontId="2"/>
  </si>
  <si>
    <t>資料1</t>
    <rPh sb="0" eb="2">
      <t>シリョウ</t>
    </rPh>
    <phoneticPr fontId="2"/>
  </si>
  <si>
    <t>資料2</t>
    <phoneticPr fontId="2"/>
  </si>
  <si>
    <t>資料3</t>
    <phoneticPr fontId="2"/>
  </si>
  <si>
    <t>資料4</t>
    <phoneticPr fontId="2"/>
  </si>
  <si>
    <t>資料2</t>
    <rPh sb="0" eb="2">
      <t>シリョウ</t>
    </rPh>
    <phoneticPr fontId="2"/>
  </si>
  <si>
    <t>資料3</t>
    <rPh sb="0" eb="2">
      <t>シリョウ</t>
    </rPh>
    <phoneticPr fontId="2"/>
  </si>
  <si>
    <t>資料4</t>
    <rPh sb="0" eb="2">
      <t>シリョウ</t>
    </rPh>
    <phoneticPr fontId="2"/>
  </si>
  <si>
    <t>　　　提出先は、nil-kensys@mlit.go.jpとします。</t>
    <rPh sb="3" eb="6">
      <t>テイシュツサキ</t>
    </rPh>
    <phoneticPr fontId="2"/>
  </si>
  <si>
    <t>建設現場の生産性を飛躍的に向上するための革新的技術の導入・活用に関するプロジェクト</t>
    <rPh sb="0" eb="2">
      <t>ケンセツ</t>
    </rPh>
    <rPh sb="2" eb="4">
      <t>ゲンバ</t>
    </rPh>
    <rPh sb="5" eb="8">
      <t>セイサンセイ</t>
    </rPh>
    <rPh sb="9" eb="12">
      <t>ヒヤクテキ</t>
    </rPh>
    <rPh sb="13" eb="15">
      <t>コウジョウ</t>
    </rPh>
    <rPh sb="20" eb="23">
      <t>カクシンテキ</t>
    </rPh>
    <rPh sb="23" eb="25">
      <t>ギジュツ</t>
    </rPh>
    <rPh sb="26" eb="28">
      <t>ドウニュウ</t>
    </rPh>
    <rPh sb="29" eb="31">
      <t>カツヨウ</t>
    </rPh>
    <rPh sb="32" eb="33">
      <t>カン</t>
    </rPh>
    <phoneticPr fontId="2"/>
  </si>
  <si>
    <t>試行工事名</t>
    <rPh sb="0" eb="2">
      <t>シコウ</t>
    </rPh>
    <rPh sb="2" eb="5">
      <t>コウジメイ</t>
    </rPh>
    <phoneticPr fontId="2"/>
  </si>
  <si>
    <t>応募代表企業名</t>
    <rPh sb="0" eb="2">
      <t>オウボ</t>
    </rPh>
    <rPh sb="2" eb="4">
      <t>ダイヒョウ</t>
    </rPh>
    <rPh sb="4" eb="7">
      <t>キギョウメイ</t>
    </rPh>
    <phoneticPr fontId="2"/>
  </si>
  <si>
    <t>資料番号</t>
    <rPh sb="0" eb="2">
      <t>シリョウ</t>
    </rPh>
    <rPh sb="2" eb="4">
      <t>バンゴウ</t>
    </rPh>
    <phoneticPr fontId="2"/>
  </si>
  <si>
    <t>資料名</t>
    <rPh sb="0" eb="2">
      <t>シリョウ</t>
    </rPh>
    <rPh sb="2" eb="3">
      <t>メイ</t>
    </rPh>
    <phoneticPr fontId="2"/>
  </si>
  <si>
    <t>Excel</t>
    <phoneticPr fontId="2"/>
  </si>
  <si>
    <t>Excel
※添付資料はPDF</t>
    <rPh sb="7" eb="9">
      <t>テンプ</t>
    </rPh>
    <rPh sb="9" eb="11">
      <t>シリョウ</t>
    </rPh>
    <phoneticPr fontId="2"/>
  </si>
  <si>
    <t>提出ファイル形式</t>
    <rPh sb="0" eb="2">
      <t>テイシュツ</t>
    </rPh>
    <rPh sb="6" eb="8">
      <t>ケイシキ</t>
    </rPh>
    <phoneticPr fontId="2"/>
  </si>
  <si>
    <t>記入時の注意事項</t>
    <rPh sb="0" eb="2">
      <t>キニュウ</t>
    </rPh>
    <rPh sb="2" eb="3">
      <t>ジ</t>
    </rPh>
    <rPh sb="3" eb="4">
      <t>ナリトキ</t>
    </rPh>
    <rPh sb="4" eb="6">
      <t>チュウイ</t>
    </rPh>
    <rPh sb="6" eb="8">
      <t>ジコウ</t>
    </rPh>
    <phoneticPr fontId="2"/>
  </si>
  <si>
    <t>フォントサイズは10.5pt以上、A4　1枚以内</t>
    <phoneticPr fontId="2"/>
  </si>
  <si>
    <t>フォントサイズは10.5pt以上、A4　1枚以内</t>
    <rPh sb="14" eb="16">
      <t>イジョウ</t>
    </rPh>
    <rPh sb="21" eb="22">
      <t>マイ</t>
    </rPh>
    <rPh sb="22" eb="24">
      <t>イナイ</t>
    </rPh>
    <phoneticPr fontId="2"/>
  </si>
  <si>
    <t>１．応募資料は、下記資料１～４とし、別シートの指定様式に必要事項をご記入の上、ご提出下さい。</t>
    <rPh sb="2" eb="4">
      <t>オウボ</t>
    </rPh>
    <rPh sb="4" eb="6">
      <t>シリョウ</t>
    </rPh>
    <rPh sb="18" eb="19">
      <t>ベツ</t>
    </rPh>
    <rPh sb="23" eb="25">
      <t>シテイ</t>
    </rPh>
    <rPh sb="25" eb="27">
      <t>ヨウシキ</t>
    </rPh>
    <rPh sb="28" eb="30">
      <t>ヒツヨウ</t>
    </rPh>
    <rPh sb="30" eb="32">
      <t>ジコウ</t>
    </rPh>
    <rPh sb="34" eb="36">
      <t>キニュウ</t>
    </rPh>
    <rPh sb="37" eb="38">
      <t>ウエ</t>
    </rPh>
    <rPh sb="40" eb="42">
      <t>テイシュツ</t>
    </rPh>
    <rPh sb="42" eb="43">
      <t>クダ</t>
    </rPh>
    <phoneticPr fontId="2"/>
  </si>
  <si>
    <t>４．ファイル名は以下のとおりとして下さい。</t>
    <rPh sb="6" eb="7">
      <t>メイ</t>
    </rPh>
    <rPh sb="8" eb="10">
      <t>イカ</t>
    </rPh>
    <rPh sb="17" eb="18">
      <t>クダ</t>
    </rPh>
    <phoneticPr fontId="2"/>
  </si>
  <si>
    <t>３．E-mailにて提出して下さい。</t>
    <rPh sb="10" eb="12">
      <t>テイシュツ</t>
    </rPh>
    <rPh sb="14" eb="15">
      <t>クダ</t>
    </rPh>
    <phoneticPr fontId="2"/>
  </si>
  <si>
    <t>　　　応募資料の容量は原則、5MB以内とします。動画を提出する場合は、この限りではありません。</t>
    <rPh sb="24" eb="26">
      <t>ドウガ</t>
    </rPh>
    <rPh sb="27" eb="29">
      <t>テイシュツ</t>
    </rPh>
    <rPh sb="31" eb="33">
      <t>バアイ</t>
    </rPh>
    <rPh sb="37" eb="38">
      <t>カギ</t>
    </rPh>
    <phoneticPr fontId="2"/>
  </si>
  <si>
    <t>応募資料　作成要領</t>
    <rPh sb="0" eb="2">
      <t>オウボ</t>
    </rPh>
    <rPh sb="2" eb="4">
      <t>シリョウ</t>
    </rPh>
    <rPh sb="5" eb="7">
      <t>サクセイ</t>
    </rPh>
    <rPh sb="7" eb="9">
      <t>ヨウリョウ</t>
    </rPh>
    <phoneticPr fontId="2"/>
  </si>
  <si>
    <t>※あらかじめ当該発注者の了解を得てください。</t>
    <phoneticPr fontId="2"/>
  </si>
  <si>
    <t>　⑤広報費</t>
    <rPh sb="2" eb="4">
      <t>コウホウ</t>
    </rPh>
    <rPh sb="4" eb="5">
      <t>ヒ</t>
    </rPh>
    <phoneticPr fontId="2"/>
  </si>
  <si>
    <t>　⑥その他経費</t>
    <rPh sb="4" eb="5">
      <t>タ</t>
    </rPh>
    <rPh sb="5" eb="7">
      <t>ケイヒ</t>
    </rPh>
    <phoneticPr fontId="2"/>
  </si>
  <si>
    <t>　　・現場見学会の実施</t>
    <rPh sb="3" eb="5">
      <t>ゲンバ</t>
    </rPh>
    <rPh sb="5" eb="8">
      <t>ケンガクカイ</t>
    </rPh>
    <rPh sb="9" eb="11">
      <t>ジッシ</t>
    </rPh>
    <phoneticPr fontId="2"/>
  </si>
  <si>
    <t>　　・一般紙への投稿</t>
    <rPh sb="3" eb="6">
      <t>イッパンシ</t>
    </rPh>
    <rPh sb="8" eb="10">
      <t>トウコウ</t>
    </rPh>
    <phoneticPr fontId="2"/>
  </si>
  <si>
    <t>　　・旅費交通費</t>
    <rPh sb="3" eb="5">
      <t>リョヒ</t>
    </rPh>
    <rPh sb="5" eb="8">
      <t>コウツウヒ</t>
    </rPh>
    <phoneticPr fontId="2"/>
  </si>
  <si>
    <t>　　・謝金</t>
    <rPh sb="3" eb="5">
      <t>シャキン</t>
    </rPh>
    <phoneticPr fontId="2"/>
  </si>
  <si>
    <t>　①人件費</t>
    <rPh sb="2" eb="5">
      <t>ジンケンヒ</t>
    </rPh>
    <phoneticPr fontId="2"/>
  </si>
  <si>
    <t>　②機械費</t>
    <rPh sb="2" eb="4">
      <t>キカイ</t>
    </rPh>
    <rPh sb="4" eb="5">
      <t>ヒ</t>
    </rPh>
    <phoneticPr fontId="2"/>
  </si>
  <si>
    <t>　③情報通信費</t>
    <rPh sb="2" eb="6">
      <t>ジョウホウツウシン</t>
    </rPh>
    <rPh sb="6" eb="7">
      <t>ヒ</t>
    </rPh>
    <phoneticPr fontId="2"/>
  </si>
  <si>
    <t>間接経費（直接経費の</t>
    <rPh sb="0" eb="2">
      <t>カンセツ</t>
    </rPh>
    <rPh sb="2" eb="4">
      <t>ケイヒ</t>
    </rPh>
    <rPh sb="5" eb="7">
      <t>チョクセツ</t>
    </rPh>
    <rPh sb="7" eb="9">
      <t>ケイヒ</t>
    </rPh>
    <phoneticPr fontId="2"/>
  </si>
  <si>
    <t>　　　指定様式：　「（新規）対象技術番号_企業名（コンソーシアム代表者）.xlsx」</t>
    <rPh sb="3" eb="5">
      <t>シテイ</t>
    </rPh>
    <rPh sb="5" eb="7">
      <t>ヨウシキ</t>
    </rPh>
    <rPh sb="11" eb="13">
      <t>シンキ</t>
    </rPh>
    <phoneticPr fontId="2"/>
  </si>
  <si>
    <t>　　　添付資料：　「（新規）対象技術番号_企業名（コンソーシアム代表者）.pdf」</t>
    <rPh sb="3" eb="5">
      <t>テンプ</t>
    </rPh>
    <rPh sb="5" eb="7">
      <t>シリョウ</t>
    </rPh>
    <rPh sb="11" eb="13">
      <t>シンキ</t>
    </rPh>
    <phoneticPr fontId="2"/>
  </si>
  <si>
    <t>２．応募資料で使用する言語は日本語として下さい。また、提出前に一度印刷し、レイアウトの崩れ等がないかご確認下さい。</t>
    <rPh sb="2" eb="4">
      <t>オウボ</t>
    </rPh>
    <rPh sb="4" eb="6">
      <t>シリョウ</t>
    </rPh>
    <rPh sb="7" eb="9">
      <t>シヨウ</t>
    </rPh>
    <rPh sb="11" eb="13">
      <t>ゲンゴ</t>
    </rPh>
    <rPh sb="14" eb="17">
      <t>ニホンゴ</t>
    </rPh>
    <rPh sb="20" eb="21">
      <t>クダ</t>
    </rPh>
    <phoneticPr fontId="2"/>
  </si>
  <si>
    <r>
      <t>フォントサイズは10.5pt以上、A4　1枚以内
※添付資料がある場合は、</t>
    </r>
    <r>
      <rPr>
        <sz val="11"/>
        <rFont val="Meiryo UI"/>
        <family val="3"/>
        <charset val="128"/>
      </rPr>
      <t>A4</t>
    </r>
    <r>
      <rPr>
        <sz val="11"/>
        <color theme="1"/>
        <rFont val="Meiryo UI"/>
        <family val="3"/>
        <charset val="128"/>
      </rPr>
      <t xml:space="preserve"> ２枚まで提出可</t>
    </r>
    <rPh sb="26" eb="28">
      <t>テンプ</t>
    </rPh>
    <rPh sb="28" eb="30">
      <t>シリョウ</t>
    </rPh>
    <rPh sb="33" eb="35">
      <t>バアイ</t>
    </rPh>
    <rPh sb="41" eb="42">
      <t>マイ</t>
    </rPh>
    <rPh sb="44" eb="46">
      <t>テイシュツ</t>
    </rPh>
    <rPh sb="46" eb="47">
      <t>カ</t>
    </rPh>
    <phoneticPr fontId="2"/>
  </si>
  <si>
    <t>※添付資料がある場合は、本指定様式以外にA4 2枚まで提出可とする。</t>
    <rPh sb="8" eb="10">
      <t>バアイ</t>
    </rPh>
    <rPh sb="12" eb="13">
      <t>ホン</t>
    </rPh>
    <phoneticPr fontId="2"/>
  </si>
  <si>
    <t>５．応募資料が公募要領に従っていない場合や、不備・虚偽がある場合には、応募を無効とすることがあります。</t>
    <phoneticPr fontId="2"/>
  </si>
  <si>
    <t>委託契約希望額</t>
    <rPh sb="0" eb="2">
      <t>イタク</t>
    </rPh>
    <rPh sb="2" eb="4">
      <t>ケイヤク</t>
    </rPh>
    <rPh sb="4" eb="7">
      <t>キボウガク</t>
    </rPh>
    <phoneticPr fontId="2"/>
  </si>
  <si>
    <t>本件に係る独自の研究開発費（上記を除く）※該当がある場合のみ</t>
    <rPh sb="0" eb="2">
      <t>ホンケン</t>
    </rPh>
    <rPh sb="3" eb="4">
      <t>カカ</t>
    </rPh>
    <rPh sb="5" eb="7">
      <t>ドクジ</t>
    </rPh>
    <rPh sb="8" eb="10">
      <t>ケンキュウ</t>
    </rPh>
    <rPh sb="10" eb="13">
      <t>カイハツヒ</t>
    </rPh>
    <rPh sb="14" eb="16">
      <t>ジョウキ</t>
    </rPh>
    <rPh sb="17" eb="18">
      <t>ノゾ</t>
    </rPh>
    <rPh sb="21" eb="23">
      <t>ガイトウ</t>
    </rPh>
    <rPh sb="26" eb="28">
      <t>バアイ</t>
    </rPh>
    <phoneticPr fontId="2"/>
  </si>
  <si>
    <t>◯◯◯◯</t>
    <phoneticPr fontId="2"/>
  </si>
  <si>
    <t>合計①</t>
    <rPh sb="0" eb="2">
      <t>ゴウケイ</t>
    </rPh>
    <phoneticPr fontId="2"/>
  </si>
  <si>
    <t>合計②</t>
    <rPh sb="0" eb="2">
      <t>ゴウケイ</t>
    </rPh>
    <phoneticPr fontId="2"/>
  </si>
  <si>
    <t>総計（合計①+合計②）</t>
    <rPh sb="0" eb="2">
      <t>ソウケイ</t>
    </rPh>
    <rPh sb="3" eb="5">
      <t>ゴウケイ</t>
    </rPh>
    <rPh sb="7" eb="9">
      <t>ゴウケイ</t>
    </rPh>
    <phoneticPr fontId="2"/>
  </si>
  <si>
    <t>当該技術を試行することにより期待される効果と達成目標をできるだけ定量的に記入して下さい。
※本試行による達成目標とは別に、独自の技術開発等と合わせて達成を目指す最終的な達成目標がある場合は、それらの違いがわかるように記入して下さい。</t>
    <rPh sb="0" eb="2">
      <t>トウガイ</t>
    </rPh>
    <rPh sb="2" eb="4">
      <t>ギジュツ</t>
    </rPh>
    <rPh sb="5" eb="7">
      <t>シコウ</t>
    </rPh>
    <rPh sb="14" eb="16">
      <t>キタイ</t>
    </rPh>
    <rPh sb="19" eb="21">
      <t>コウカ</t>
    </rPh>
    <rPh sb="22" eb="24">
      <t>タッセイ</t>
    </rPh>
    <rPh sb="24" eb="26">
      <t>モクヒョウ</t>
    </rPh>
    <rPh sb="32" eb="35">
      <t>テイリョウテキ</t>
    </rPh>
    <rPh sb="36" eb="38">
      <t>キニュウ</t>
    </rPh>
    <rPh sb="40" eb="41">
      <t>クダ</t>
    </rPh>
    <rPh sb="48" eb="49">
      <t>ホン</t>
    </rPh>
    <rPh sb="49" eb="51">
      <t>シコウ</t>
    </rPh>
    <rPh sb="54" eb="56">
      <t>タッセイ</t>
    </rPh>
    <rPh sb="56" eb="58">
      <t>モクヒョウ</t>
    </rPh>
    <rPh sb="60" eb="61">
      <t>ベツ</t>
    </rPh>
    <rPh sb="93" eb="95">
      <t>バアイ</t>
    </rPh>
    <rPh sb="101" eb="102">
      <t>チガ</t>
    </rPh>
    <phoneticPr fontId="2"/>
  </si>
  <si>
    <t>当該技術を試行することにより期待される効果と達成目標をできるだけ定量的に記入して下さい。
※複数年度にわたる場合は、スケジュールを含めて記入して下さい。
※本試行による達成目標とは別に、独自の技術開発等と合わせて達成を目指す最終的な達成目標がある場合は、それらの違いがわかるように記入して下さい。</t>
    <rPh sb="0" eb="2">
      <t>トウガイ</t>
    </rPh>
    <rPh sb="2" eb="4">
      <t>ギジュツ</t>
    </rPh>
    <rPh sb="5" eb="7">
      <t>シコウ</t>
    </rPh>
    <rPh sb="14" eb="16">
      <t>キタイ</t>
    </rPh>
    <rPh sb="19" eb="21">
      <t>コウカ</t>
    </rPh>
    <rPh sb="22" eb="24">
      <t>タッセイ</t>
    </rPh>
    <rPh sb="24" eb="26">
      <t>モクヒョウ</t>
    </rPh>
    <rPh sb="36" eb="38">
      <t>キニュウ</t>
    </rPh>
    <rPh sb="40" eb="41">
      <t>クダ</t>
    </rPh>
    <rPh sb="48" eb="50">
      <t>ネンド</t>
    </rPh>
    <rPh sb="65" eb="66">
      <t>フク</t>
    </rPh>
    <phoneticPr fontId="2"/>
  </si>
  <si>
    <t>2020年度</t>
    <rPh sb="4" eb="6">
      <t>ネンド</t>
    </rPh>
    <phoneticPr fontId="2"/>
  </si>
  <si>
    <t>（参考）2021年度以降
※該当がある場合のみ</t>
    <rPh sb="1" eb="3">
      <t>サンコウ</t>
    </rPh>
    <rPh sb="8" eb="9">
      <t>ネン</t>
    </rPh>
    <rPh sb="9" eb="10">
      <t>ド</t>
    </rPh>
    <rPh sb="10" eb="12">
      <t>イコウ</t>
    </rPh>
    <rPh sb="14" eb="16">
      <t>ガイトウ</t>
    </rPh>
    <rPh sb="19" eb="21">
      <t>バアイ</t>
    </rPh>
    <phoneticPr fontId="2"/>
  </si>
  <si>
    <t>（参考）2021年度以降
※該当がある場合のみ</t>
    <rPh sb="1" eb="3">
      <t>サンコウ</t>
    </rPh>
    <rPh sb="8" eb="10">
      <t>ネンド</t>
    </rPh>
    <rPh sb="10" eb="12">
      <t>イコウ</t>
    </rPh>
    <rPh sb="14" eb="16">
      <t>ガイトウ</t>
    </rPh>
    <rPh sb="19" eb="21">
      <t>バアイ</t>
    </rPh>
    <phoneticPr fontId="2"/>
  </si>
  <si>
    <t>　　※過去に本プロジェクトで試行を実施した技術の場合は（新規）ではなく、（継続）として下さい。</t>
    <rPh sb="3" eb="5">
      <t>カコ</t>
    </rPh>
    <rPh sb="6" eb="7">
      <t>ホン</t>
    </rPh>
    <rPh sb="14" eb="16">
      <t>シコウ</t>
    </rPh>
    <rPh sb="17" eb="19">
      <t>ジッシ</t>
    </rPh>
    <rPh sb="21" eb="23">
      <t>ギジュツ</t>
    </rPh>
    <rPh sb="24" eb="26">
      <t>バアイ</t>
    </rPh>
    <rPh sb="28" eb="30">
      <t>シンキ</t>
    </rPh>
    <rPh sb="37" eb="39">
      <t>ケイゾク</t>
    </rPh>
    <rPh sb="43" eb="44">
      <t>クダ</t>
    </rPh>
    <phoneticPr fontId="2"/>
  </si>
  <si>
    <t>例）2020/4/1</t>
    <rPh sb="0" eb="1">
      <t>レイ</t>
    </rPh>
    <phoneticPr fontId="2"/>
  </si>
  <si>
    <t>例）2021/3/31</t>
    <rPh sb="0" eb="1">
      <t>レイ</t>
    </rPh>
    <phoneticPr fontId="2"/>
  </si>
  <si>
    <t>うち2020年度下半期の実施予定内容</t>
    <rPh sb="6" eb="8">
      <t>ネンド</t>
    </rPh>
    <rPh sb="8" eb="11">
      <t>シモハンキ</t>
    </rPh>
    <rPh sb="12" eb="14">
      <t>ジッシ</t>
    </rPh>
    <rPh sb="14" eb="16">
      <t>ヨテイ</t>
    </rPh>
    <rPh sb="16" eb="18">
      <t>ナイヨウ</t>
    </rPh>
    <phoneticPr fontId="2"/>
  </si>
  <si>
    <t>2020年度下半期に実施予定の内容を記入して下さい。</t>
    <rPh sb="4" eb="6">
      <t>ネンド</t>
    </rPh>
    <rPh sb="6" eb="9">
      <t>シモハンキ</t>
    </rPh>
    <rPh sb="10" eb="12">
      <t>ジッシ</t>
    </rPh>
    <rPh sb="12" eb="14">
      <t>ヨテイ</t>
    </rPh>
    <rPh sb="15" eb="17">
      <t>ナイヨウ</t>
    </rPh>
    <rPh sb="18" eb="20">
      <t>キニュウ</t>
    </rPh>
    <rPh sb="22" eb="23">
      <t>クダ</t>
    </rPh>
    <phoneticPr fontId="2"/>
  </si>
  <si>
    <t>例）（新規）対象技術Ⅱ_○○株式会社.pdf</t>
    <rPh sb="0" eb="1">
      <t>レイ</t>
    </rPh>
    <rPh sb="3" eb="5">
      <t>シンキ</t>
    </rPh>
    <rPh sb="6" eb="8">
      <t>タイショウ</t>
    </rPh>
    <rPh sb="8" eb="10">
      <t>ギジュツ</t>
    </rPh>
    <rPh sb="14" eb="16">
      <t>カブシキ</t>
    </rPh>
    <rPh sb="16" eb="18">
      <t>カイシャ</t>
    </rPh>
    <phoneticPr fontId="2"/>
  </si>
  <si>
    <t>技術Ⅱ：データを活用して土木工事における品質管理の高度化等を図る技術</t>
    <rPh sb="0" eb="2">
      <t>ギジュツ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</si>
</sst>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0"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1"/>
      <color theme="1"/>
      <name val="Meiryo UI"/>
      <family val="3"/>
      <charset val="128"/>
    </font>
    <font>
      <sz val="14"/>
      <color theme="1"/>
      <name val="Meiryo UI"/>
      <family val="3"/>
      <charset val="128"/>
    </font>
    <font>
      <sz val="11"/>
      <name val="Meiryo UI"/>
      <family val="3"/>
      <charset val="128"/>
    </font>
    <font>
      <sz val="11"/>
      <color theme="0" tint="-0.249977111117893"/>
      <name val="Meiryo UI"/>
      <family val="3"/>
      <charset val="128"/>
    </font>
    <font>
      <sz val="14"/>
      <name val="Meiryo UI"/>
      <family val="3"/>
      <charset val="128"/>
    </font>
    <font>
      <b/>
      <sz val="11"/>
      <color theme="0"/>
      <name val="Meiryo UI"/>
      <family val="3"/>
      <charset val="128"/>
    </font>
    <font>
      <sz val="11"/>
      <color rgb="FFFF0000"/>
      <name val="Meiryo UI"/>
      <family val="3"/>
      <charset val="128"/>
    </font>
  </fonts>
  <fills count="8">
    <fill>
      <patternFill patternType="none"/>
    </fill>
    <fill>
      <patternFill patternType="gray125"/>
    </fill>
    <fill>
      <patternFill patternType="solid">
        <fgColor theme="4" tint="0.79998168889431442"/>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theme="1" tint="4.9989318521683403E-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thin">
        <color indexed="64"/>
      </left>
      <right/>
      <top/>
      <bottom style="hair">
        <color indexed="64"/>
      </bottom>
      <diagonal/>
    </border>
    <border>
      <left style="thin">
        <color indexed="64"/>
      </left>
      <right/>
      <top style="thin">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38" fontId="1" fillId="0" borderId="0" applyFont="0" applyFill="0" applyBorder="0" applyAlignment="0" applyProtection="0">
      <alignment vertical="center"/>
    </xf>
  </cellStyleXfs>
  <cellXfs count="124">
    <xf numFmtId="0" fontId="0" fillId="0" borderId="0" xfId="0"/>
    <xf numFmtId="0" fontId="3" fillId="0" borderId="0" xfId="0" applyFont="1" applyAlignment="1">
      <alignment vertical="center"/>
    </xf>
    <xf numFmtId="0" fontId="3" fillId="0" borderId="1"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Alignment="1">
      <alignment vertical="center"/>
    </xf>
    <xf numFmtId="0" fontId="5" fillId="0" borderId="1" xfId="0" applyFont="1" applyBorder="1" applyAlignment="1">
      <alignment horizontal="center" vertical="center"/>
    </xf>
    <xf numFmtId="0" fontId="5" fillId="0" borderId="0" xfId="0" applyFont="1" applyFill="1" applyBorder="1" applyAlignment="1">
      <alignment horizontal="center" vertical="center"/>
    </xf>
    <xf numFmtId="0" fontId="5" fillId="0" borderId="0" xfId="0" applyFont="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3" fillId="2" borderId="6" xfId="0" applyFont="1" applyFill="1" applyBorder="1" applyAlignment="1">
      <alignment vertical="center"/>
    </xf>
    <xf numFmtId="38" fontId="5" fillId="0" borderId="0" xfId="1" applyFont="1" applyAlignment="1">
      <alignment vertical="center"/>
    </xf>
    <xf numFmtId="38" fontId="5" fillId="0" borderId="1" xfId="1" applyFont="1" applyBorder="1" applyAlignment="1">
      <alignment horizontal="center" vertical="center"/>
    </xf>
    <xf numFmtId="38" fontId="5" fillId="0" borderId="0" xfId="1" applyFont="1" applyBorder="1" applyAlignment="1">
      <alignment horizontal="center" vertical="center" wrapText="1"/>
    </xf>
    <xf numFmtId="38" fontId="5" fillId="0" borderId="0" xfId="1" applyFont="1" applyBorder="1" applyAlignment="1">
      <alignment horizontal="right" vertical="center"/>
    </xf>
    <xf numFmtId="0" fontId="8" fillId="3" borderId="3" xfId="0" applyFont="1" applyFill="1" applyBorder="1" applyAlignment="1">
      <alignment vertical="center"/>
    </xf>
    <xf numFmtId="0" fontId="8" fillId="3" borderId="4" xfId="0" applyFont="1" applyFill="1" applyBorder="1" applyAlignment="1">
      <alignment vertical="center"/>
    </xf>
    <xf numFmtId="0" fontId="5" fillId="0" borderId="0" xfId="0" applyFont="1" applyFill="1" applyBorder="1" applyAlignment="1">
      <alignment vertical="center"/>
    </xf>
    <xf numFmtId="0" fontId="6" fillId="0" borderId="0" xfId="0" applyFont="1" applyBorder="1" applyAlignment="1">
      <alignment vertical="center"/>
    </xf>
    <xf numFmtId="0" fontId="3" fillId="0" borderId="22"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17"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wrapText="1"/>
    </xf>
    <xf numFmtId="0" fontId="3" fillId="0" borderId="14"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right"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4" fillId="0" borderId="0" xfId="0" applyFont="1" applyAlignment="1">
      <alignment horizontal="center" vertical="center"/>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6" xfId="0" applyFont="1" applyBorder="1" applyAlignment="1">
      <alignment horizontal="left"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5" fillId="2" borderId="1" xfId="0" applyFont="1" applyFill="1" applyBorder="1" applyAlignment="1">
      <alignment horizontal="center" vertical="center"/>
    </xf>
    <xf numFmtId="0" fontId="6" fillId="0" borderId="1" xfId="0" applyFont="1" applyBorder="1" applyAlignment="1">
      <alignment vertical="center"/>
    </xf>
    <xf numFmtId="0" fontId="5" fillId="2" borderId="1" xfId="0" applyFont="1" applyFill="1" applyBorder="1" applyAlignment="1">
      <alignment horizontal="center" vertical="center" wrapText="1"/>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7" fillId="0" borderId="0" xfId="0" applyFont="1" applyAlignment="1">
      <alignment horizontal="center" vertical="center"/>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xf>
    <xf numFmtId="0" fontId="5" fillId="2" borderId="6" xfId="0" applyFont="1" applyFill="1" applyBorder="1" applyAlignment="1">
      <alignment horizontal="center" vertical="center" wrapText="1"/>
    </xf>
    <xf numFmtId="0" fontId="6" fillId="0" borderId="1" xfId="0" applyFont="1" applyBorder="1" applyAlignment="1">
      <alignment vertical="center" wrapText="1"/>
    </xf>
    <xf numFmtId="0" fontId="5" fillId="2" borderId="10" xfId="0" applyFont="1" applyFill="1" applyBorder="1" applyAlignment="1">
      <alignment horizontal="center" vertical="center" wrapText="1"/>
    </xf>
    <xf numFmtId="0" fontId="5" fillId="2" borderId="10" xfId="0" applyFont="1" applyFill="1" applyBorder="1" applyAlignment="1">
      <alignment horizontal="center"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19" xfId="0" applyFont="1" applyBorder="1" applyAlignment="1">
      <alignment vertical="center" wrapText="1"/>
    </xf>
    <xf numFmtId="0" fontId="6" fillId="0" borderId="20" xfId="0" applyFont="1" applyBorder="1" applyAlignment="1">
      <alignment vertical="center" wrapText="1"/>
    </xf>
    <xf numFmtId="0" fontId="6" fillId="0" borderId="21" xfId="0" applyFont="1" applyBorder="1" applyAlignment="1">
      <alignment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6" fillId="0" borderId="6" xfId="0" applyFont="1" applyBorder="1" applyAlignment="1">
      <alignment vertical="center" wrapText="1"/>
    </xf>
    <xf numFmtId="6" fontId="6" fillId="0" borderId="2" xfId="1" applyNumberFormat="1" applyFont="1" applyBorder="1" applyAlignment="1">
      <alignment horizontal="left" vertical="center"/>
    </xf>
    <xf numFmtId="6" fontId="6" fillId="0" borderId="3" xfId="1" applyNumberFormat="1" applyFont="1" applyBorder="1" applyAlignment="1">
      <alignment horizontal="left" vertical="center"/>
    </xf>
    <xf numFmtId="6" fontId="6" fillId="0" borderId="4" xfId="1" applyNumberFormat="1" applyFont="1" applyBorder="1" applyAlignment="1">
      <alignment horizontal="left" vertical="center"/>
    </xf>
    <xf numFmtId="14" fontId="6" fillId="0" borderId="2" xfId="0" applyNumberFormat="1" applyFont="1" applyBorder="1" applyAlignment="1">
      <alignment horizontal="center" vertical="center"/>
    </xf>
    <xf numFmtId="0" fontId="6" fillId="0" borderId="3" xfId="0" applyFont="1" applyBorder="1" applyAlignment="1">
      <alignment horizontal="center" vertical="center"/>
    </xf>
    <xf numFmtId="14" fontId="6" fillId="0" borderId="3" xfId="0" applyNumberFormat="1" applyFont="1" applyBorder="1" applyAlignment="1">
      <alignment horizontal="center" vertical="center"/>
    </xf>
    <xf numFmtId="0" fontId="6" fillId="0" borderId="4" xfId="0" applyFont="1" applyBorder="1" applyAlignment="1">
      <alignment horizontal="center" vertical="center"/>
    </xf>
    <xf numFmtId="0" fontId="3" fillId="2" borderId="9" xfId="0" applyFont="1" applyFill="1" applyBorder="1" applyAlignment="1">
      <alignment horizontal="center" vertical="center" wrapText="1"/>
    </xf>
    <xf numFmtId="0" fontId="8" fillId="7" borderId="6" xfId="0" applyFont="1" applyFill="1" applyBorder="1" applyAlignment="1">
      <alignment vertical="center"/>
    </xf>
    <xf numFmtId="38" fontId="8" fillId="7" borderId="6" xfId="1" applyFont="1" applyFill="1" applyBorder="1" applyAlignment="1">
      <alignment vertical="center"/>
    </xf>
    <xf numFmtId="38" fontId="8" fillId="6" borderId="6" xfId="1" applyFont="1" applyFill="1" applyBorder="1" applyAlignment="1">
      <alignment vertical="center"/>
    </xf>
    <xf numFmtId="0" fontId="6" fillId="0" borderId="5" xfId="0" applyFont="1" applyBorder="1" applyAlignment="1">
      <alignment vertical="center"/>
    </xf>
    <xf numFmtId="38" fontId="6" fillId="0" borderId="5" xfId="1" applyFont="1" applyBorder="1" applyAlignment="1">
      <alignment vertical="center"/>
    </xf>
    <xf numFmtId="38" fontId="6" fillId="0" borderId="7" xfId="1" applyFont="1" applyBorder="1" applyAlignment="1">
      <alignment vertical="center"/>
    </xf>
    <xf numFmtId="0" fontId="8" fillId="6" borderId="6" xfId="0" applyFont="1" applyFill="1" applyBorder="1" applyAlignment="1">
      <alignment vertical="center"/>
    </xf>
    <xf numFmtId="38" fontId="8" fillId="5" borderId="5" xfId="1" applyFont="1" applyFill="1" applyBorder="1" applyAlignment="1">
      <alignment vertical="center"/>
    </xf>
    <xf numFmtId="0" fontId="5" fillId="4" borderId="19" xfId="0" applyFont="1" applyFill="1" applyBorder="1" applyAlignment="1">
      <alignment horizontal="left" vertical="center" wrapText="1"/>
    </xf>
    <xf numFmtId="0" fontId="5" fillId="4" borderId="20" xfId="0" applyFont="1" applyFill="1" applyBorder="1" applyAlignment="1">
      <alignment horizontal="left" vertical="center" wrapText="1"/>
    </xf>
    <xf numFmtId="0" fontId="5" fillId="4" borderId="21" xfId="0" applyFont="1" applyFill="1" applyBorder="1" applyAlignment="1">
      <alignment horizontal="left" vertical="center" wrapText="1"/>
    </xf>
    <xf numFmtId="0" fontId="8" fillId="5" borderId="5" xfId="0" applyFont="1" applyFill="1" applyBorder="1" applyAlignment="1">
      <alignment vertical="center" wrapText="1"/>
    </xf>
    <xf numFmtId="38" fontId="5" fillId="2" borderId="11" xfId="1" applyFont="1" applyFill="1" applyBorder="1" applyAlignment="1">
      <alignment horizontal="center" vertical="center"/>
    </xf>
    <xf numFmtId="38" fontId="5" fillId="2" borderId="12" xfId="1" applyFont="1" applyFill="1" applyBorder="1" applyAlignment="1">
      <alignment horizontal="center" vertical="center"/>
    </xf>
    <xf numFmtId="38" fontId="5" fillId="2" borderId="13" xfId="1" applyFont="1" applyFill="1" applyBorder="1" applyAlignment="1">
      <alignment horizontal="center" vertical="center"/>
    </xf>
    <xf numFmtId="38" fontId="5" fillId="2" borderId="11" xfId="1" applyFont="1" applyFill="1" applyBorder="1" applyAlignment="1">
      <alignment horizontal="center" vertical="center" wrapText="1"/>
    </xf>
    <xf numFmtId="38" fontId="5" fillId="2" borderId="12" xfId="1" applyFont="1" applyFill="1" applyBorder="1" applyAlignment="1">
      <alignment horizontal="center" vertical="center" wrapText="1"/>
    </xf>
    <xf numFmtId="0" fontId="8" fillId="3" borderId="14" xfId="0" applyFont="1" applyFill="1" applyBorder="1" applyAlignment="1">
      <alignment vertical="center" wrapText="1"/>
    </xf>
    <xf numFmtId="0" fontId="8" fillId="5" borderId="5" xfId="0" applyFont="1" applyFill="1" applyBorder="1" applyAlignment="1">
      <alignment vertical="center"/>
    </xf>
    <xf numFmtId="38" fontId="8" fillId="3" borderId="14" xfId="1" applyFont="1" applyFill="1" applyBorder="1" applyAlignment="1">
      <alignment vertical="center"/>
    </xf>
    <xf numFmtId="0" fontId="6" fillId="0" borderId="5" xfId="0" applyFont="1" applyFill="1" applyBorder="1" applyAlignment="1">
      <alignment vertical="center" wrapText="1"/>
    </xf>
    <xf numFmtId="38" fontId="8" fillId="5" borderId="7" xfId="1" applyFont="1" applyFill="1" applyBorder="1" applyAlignment="1">
      <alignment vertical="center"/>
    </xf>
    <xf numFmtId="38" fontId="8" fillId="6" borderId="8" xfId="1" applyFont="1" applyFill="1" applyBorder="1" applyAlignment="1">
      <alignment vertical="center"/>
    </xf>
    <xf numFmtId="0" fontId="8" fillId="3" borderId="1" xfId="0" applyFont="1" applyFill="1" applyBorder="1" applyAlignment="1">
      <alignment vertical="center"/>
    </xf>
    <xf numFmtId="0" fontId="8" fillId="3" borderId="2" xfId="0" applyFont="1" applyFill="1" applyBorder="1" applyAlignment="1">
      <alignment vertical="center"/>
    </xf>
    <xf numFmtId="38" fontId="8" fillId="3" borderId="18" xfId="1" applyFont="1" applyFill="1" applyBorder="1" applyAlignment="1">
      <alignment vertical="center"/>
    </xf>
    <xf numFmtId="38" fontId="8" fillId="3" borderId="32" xfId="1" applyFont="1" applyFill="1" applyBorder="1" applyAlignment="1">
      <alignment vertical="center"/>
    </xf>
    <xf numFmtId="38" fontId="8" fillId="3" borderId="33" xfId="1" applyFont="1" applyFill="1" applyBorder="1" applyAlignment="1">
      <alignment vertical="center"/>
    </xf>
    <xf numFmtId="38" fontId="8" fillId="3" borderId="1" xfId="1" applyFont="1" applyFill="1" applyBorder="1" applyAlignment="1">
      <alignment vertical="center"/>
    </xf>
    <xf numFmtId="0" fontId="8" fillId="3" borderId="18" xfId="0" applyFont="1" applyFill="1" applyBorder="1" applyAlignment="1">
      <alignment vertical="center"/>
    </xf>
    <xf numFmtId="0" fontId="8" fillId="3" borderId="32" xfId="0" applyFont="1" applyFill="1" applyBorder="1" applyAlignment="1">
      <alignment vertical="center"/>
    </xf>
    <xf numFmtId="0" fontId="8" fillId="3" borderId="33" xfId="0" applyFont="1" applyFill="1" applyBorder="1" applyAlignment="1">
      <alignment vertical="center"/>
    </xf>
    <xf numFmtId="38" fontId="8" fillId="3" borderId="2" xfId="1" applyFont="1" applyFill="1" applyBorder="1" applyAlignment="1">
      <alignment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tabSelected="1" view="pageBreakPreview" zoomScale="85" zoomScaleNormal="85" zoomScaleSheetLayoutView="85" workbookViewId="0">
      <selection activeCell="G1" sqref="G1"/>
    </sheetView>
  </sheetViews>
  <sheetFormatPr defaultRowHeight="15.75" x14ac:dyDescent="0.15"/>
  <cols>
    <col min="1" max="4" width="9" style="1"/>
    <col min="5" max="5" width="9" style="1" customWidth="1"/>
    <col min="6" max="10" width="9" style="1"/>
    <col min="11" max="11" width="9" style="1" customWidth="1"/>
    <col min="12" max="12" width="16.875" style="1" customWidth="1"/>
    <col min="13" max="16384" width="9" style="1"/>
  </cols>
  <sheetData>
    <row r="1" spans="1:12" x14ac:dyDescent="0.15">
      <c r="L1" s="35"/>
    </row>
    <row r="2" spans="1:12" ht="19.5" x14ac:dyDescent="0.15">
      <c r="A2" s="42" t="s">
        <v>80</v>
      </c>
      <c r="B2" s="42"/>
      <c r="C2" s="42"/>
      <c r="D2" s="42"/>
      <c r="E2" s="42"/>
      <c r="F2" s="42"/>
      <c r="G2" s="42"/>
      <c r="H2" s="42"/>
      <c r="I2" s="42"/>
      <c r="J2" s="42"/>
      <c r="K2" s="42"/>
      <c r="L2" s="42"/>
    </row>
    <row r="3" spans="1:12" ht="19.5" x14ac:dyDescent="0.15">
      <c r="A3" s="42" t="s">
        <v>95</v>
      </c>
      <c r="B3" s="42"/>
      <c r="C3" s="42"/>
      <c r="D3" s="42"/>
      <c r="E3" s="42"/>
      <c r="F3" s="42"/>
      <c r="G3" s="42"/>
      <c r="H3" s="42"/>
      <c r="I3" s="42"/>
      <c r="J3" s="42"/>
      <c r="K3" s="42"/>
      <c r="L3" s="42"/>
    </row>
    <row r="5" spans="1:12" x14ac:dyDescent="0.15">
      <c r="A5" s="1" t="s">
        <v>91</v>
      </c>
    </row>
    <row r="7" spans="1:12" ht="16.5" thickBot="1" x14ac:dyDescent="0.2">
      <c r="B7" s="29" t="s">
        <v>83</v>
      </c>
      <c r="C7" s="46" t="s">
        <v>84</v>
      </c>
      <c r="D7" s="47"/>
      <c r="E7" s="47"/>
      <c r="F7" s="48"/>
      <c r="G7" s="46" t="s">
        <v>88</v>
      </c>
      <c r="H7" s="47"/>
      <c r="I7" s="47"/>
      <c r="J7" s="47"/>
      <c r="K7" s="48"/>
      <c r="L7" s="30" t="s">
        <v>87</v>
      </c>
    </row>
    <row r="8" spans="1:12" ht="31.5" customHeight="1" thickTop="1" x14ac:dyDescent="0.15">
      <c r="B8" s="26" t="s">
        <v>72</v>
      </c>
      <c r="C8" s="26" t="s">
        <v>14</v>
      </c>
      <c r="D8" s="27"/>
      <c r="E8" s="27"/>
      <c r="F8" s="28"/>
      <c r="G8" s="49" t="s">
        <v>89</v>
      </c>
      <c r="H8" s="50"/>
      <c r="I8" s="50"/>
      <c r="J8" s="50"/>
      <c r="K8" s="51"/>
      <c r="L8" s="31" t="s">
        <v>85</v>
      </c>
    </row>
    <row r="9" spans="1:12" ht="39.75" customHeight="1" x14ac:dyDescent="0.15">
      <c r="B9" s="20" t="s">
        <v>73</v>
      </c>
      <c r="C9" s="20" t="s">
        <v>69</v>
      </c>
      <c r="D9" s="21"/>
      <c r="E9" s="21"/>
      <c r="F9" s="22"/>
      <c r="G9" s="43" t="s">
        <v>110</v>
      </c>
      <c r="H9" s="44"/>
      <c r="I9" s="44"/>
      <c r="J9" s="44"/>
      <c r="K9" s="45"/>
      <c r="L9" s="32" t="s">
        <v>86</v>
      </c>
    </row>
    <row r="10" spans="1:12" ht="31.5" customHeight="1" x14ac:dyDescent="0.15">
      <c r="B10" s="20" t="s">
        <v>74</v>
      </c>
      <c r="C10" s="20" t="s">
        <v>24</v>
      </c>
      <c r="D10" s="21"/>
      <c r="E10" s="21"/>
      <c r="F10" s="22"/>
      <c r="G10" s="39" t="s">
        <v>90</v>
      </c>
      <c r="H10" s="40"/>
      <c r="I10" s="40"/>
      <c r="J10" s="40"/>
      <c r="K10" s="41"/>
      <c r="L10" s="33" t="s">
        <v>85</v>
      </c>
    </row>
    <row r="11" spans="1:12" ht="31.5" customHeight="1" x14ac:dyDescent="0.15">
      <c r="B11" s="23" t="s">
        <v>75</v>
      </c>
      <c r="C11" s="23" t="s">
        <v>71</v>
      </c>
      <c r="D11" s="24"/>
      <c r="E11" s="24"/>
      <c r="F11" s="25"/>
      <c r="G11" s="36" t="s">
        <v>90</v>
      </c>
      <c r="H11" s="37"/>
      <c r="I11" s="37"/>
      <c r="J11" s="37"/>
      <c r="K11" s="38"/>
      <c r="L11" s="34" t="s">
        <v>85</v>
      </c>
    </row>
    <row r="13" spans="1:12" x14ac:dyDescent="0.15">
      <c r="A13" s="1" t="s">
        <v>109</v>
      </c>
    </row>
    <row r="15" spans="1:12" x14ac:dyDescent="0.15">
      <c r="A15" s="1" t="s">
        <v>93</v>
      </c>
    </row>
    <row r="16" spans="1:12" x14ac:dyDescent="0.15">
      <c r="A16" s="1" t="s">
        <v>94</v>
      </c>
    </row>
    <row r="17" spans="1:2" x14ac:dyDescent="0.15">
      <c r="A17" s="1" t="s">
        <v>79</v>
      </c>
    </row>
    <row r="19" spans="1:2" x14ac:dyDescent="0.15">
      <c r="A19" s="1" t="s">
        <v>92</v>
      </c>
    </row>
    <row r="20" spans="1:2" x14ac:dyDescent="0.15">
      <c r="A20" s="1" t="s">
        <v>107</v>
      </c>
    </row>
    <row r="21" spans="1:2" x14ac:dyDescent="0.15">
      <c r="A21" s="1" t="s">
        <v>108</v>
      </c>
    </row>
    <row r="22" spans="1:2" x14ac:dyDescent="0.15">
      <c r="B22" s="1" t="s">
        <v>129</v>
      </c>
    </row>
    <row r="23" spans="1:2" x14ac:dyDescent="0.15">
      <c r="A23" s="1" t="s">
        <v>124</v>
      </c>
    </row>
    <row r="25" spans="1:2" x14ac:dyDescent="0.15">
      <c r="A25" s="1" t="s">
        <v>112</v>
      </c>
    </row>
  </sheetData>
  <mergeCells count="8">
    <mergeCell ref="G11:K11"/>
    <mergeCell ref="G10:K10"/>
    <mergeCell ref="A2:L2"/>
    <mergeCell ref="A3:L3"/>
    <mergeCell ref="G9:K9"/>
    <mergeCell ref="C7:F7"/>
    <mergeCell ref="G7:K7"/>
    <mergeCell ref="G8:K8"/>
  </mergeCells>
  <phoneticPr fontId="2"/>
  <printOptions horizontalCentered="1"/>
  <pageMargins left="0.70866141732283472" right="0.70866141732283472" top="0.74803149606299213" bottom="0.74803149606299213" header="0.31496062992125984" footer="0.31496062992125984"/>
  <pageSetup paperSize="9" orientation="landscape" r:id="rId1"/>
  <headerFooter>
    <oddHeader>&amp;R【技術Ⅱ提出用】</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view="pageBreakPreview" zoomScaleNormal="70" zoomScaleSheetLayoutView="100" workbookViewId="0">
      <selection activeCell="A2" sqref="A2:I2"/>
    </sheetView>
  </sheetViews>
  <sheetFormatPr defaultRowHeight="15.75" x14ac:dyDescent="0.15"/>
  <cols>
    <col min="1" max="16384" width="9" style="4"/>
  </cols>
  <sheetData>
    <row r="1" spans="1:9" x14ac:dyDescent="0.15">
      <c r="I1" s="5" t="s">
        <v>72</v>
      </c>
    </row>
    <row r="2" spans="1:9" ht="19.5" x14ac:dyDescent="0.15">
      <c r="A2" s="58" t="s">
        <v>16</v>
      </c>
      <c r="B2" s="58"/>
      <c r="C2" s="58"/>
      <c r="D2" s="58"/>
      <c r="E2" s="58"/>
      <c r="F2" s="58"/>
      <c r="G2" s="58"/>
      <c r="H2" s="58"/>
      <c r="I2" s="58"/>
    </row>
    <row r="4" spans="1:9" x14ac:dyDescent="0.15">
      <c r="A4" s="52" t="s">
        <v>0</v>
      </c>
      <c r="B4" s="52"/>
      <c r="C4" s="52"/>
      <c r="D4" s="52"/>
      <c r="E4" s="52"/>
      <c r="F4" s="52"/>
      <c r="G4" s="52"/>
      <c r="H4" s="52"/>
      <c r="I4" s="52"/>
    </row>
    <row r="5" spans="1:9" ht="31.5" customHeight="1" x14ac:dyDescent="0.15">
      <c r="A5" s="52" t="s">
        <v>3</v>
      </c>
      <c r="B5" s="52"/>
      <c r="C5" s="53" t="s">
        <v>53</v>
      </c>
      <c r="D5" s="53"/>
      <c r="E5" s="53"/>
      <c r="F5" s="53"/>
      <c r="G5" s="53"/>
      <c r="H5" s="53"/>
      <c r="I5" s="53"/>
    </row>
    <row r="6" spans="1:9" ht="31.5" customHeight="1" x14ac:dyDescent="0.15">
      <c r="A6" s="52" t="s">
        <v>1</v>
      </c>
      <c r="B6" s="52"/>
      <c r="C6" s="53" t="s">
        <v>54</v>
      </c>
      <c r="D6" s="53"/>
      <c r="E6" s="53"/>
      <c r="F6" s="53"/>
      <c r="G6" s="53"/>
      <c r="H6" s="53"/>
      <c r="I6" s="53"/>
    </row>
    <row r="7" spans="1:9" x14ac:dyDescent="0.15">
      <c r="A7" s="52" t="s">
        <v>8</v>
      </c>
      <c r="B7" s="52"/>
      <c r="C7" s="53" t="s">
        <v>9</v>
      </c>
      <c r="D7" s="53"/>
      <c r="E7" s="53"/>
      <c r="F7" s="53"/>
      <c r="G7" s="53"/>
      <c r="H7" s="53"/>
      <c r="I7" s="53"/>
    </row>
    <row r="8" spans="1:9" ht="31.5" customHeight="1" x14ac:dyDescent="0.15">
      <c r="A8" s="54" t="s">
        <v>4</v>
      </c>
      <c r="B8" s="52"/>
      <c r="C8" s="53" t="s">
        <v>13</v>
      </c>
      <c r="D8" s="53"/>
      <c r="E8" s="53"/>
      <c r="F8" s="53"/>
      <c r="G8" s="53"/>
      <c r="H8" s="53"/>
      <c r="I8" s="53"/>
    </row>
    <row r="9" spans="1:9" x14ac:dyDescent="0.15">
      <c r="A9" s="52" t="s">
        <v>51</v>
      </c>
      <c r="B9" s="52"/>
      <c r="C9" s="53" t="s">
        <v>68</v>
      </c>
      <c r="D9" s="53"/>
      <c r="E9" s="53"/>
      <c r="F9" s="53"/>
      <c r="G9" s="53"/>
      <c r="H9" s="53"/>
      <c r="I9" s="53"/>
    </row>
    <row r="10" spans="1:9" ht="31.5" customHeight="1" x14ac:dyDescent="0.15">
      <c r="A10" s="54" t="s">
        <v>6</v>
      </c>
      <c r="B10" s="9" t="s">
        <v>55</v>
      </c>
      <c r="C10" s="53" t="s">
        <v>56</v>
      </c>
      <c r="D10" s="53"/>
      <c r="E10" s="53"/>
      <c r="F10" s="53"/>
      <c r="G10" s="53"/>
      <c r="H10" s="53"/>
      <c r="I10" s="53"/>
    </row>
    <row r="11" spans="1:9" ht="31.5" customHeight="1" x14ac:dyDescent="0.15">
      <c r="A11" s="54"/>
      <c r="B11" s="8" t="s">
        <v>5</v>
      </c>
      <c r="C11" s="53" t="s">
        <v>57</v>
      </c>
      <c r="D11" s="53"/>
      <c r="E11" s="53"/>
      <c r="F11" s="53"/>
      <c r="G11" s="53"/>
      <c r="H11" s="53"/>
      <c r="I11" s="53"/>
    </row>
    <row r="12" spans="1:9" ht="31.5" customHeight="1" x14ac:dyDescent="0.15">
      <c r="A12" s="54"/>
      <c r="B12" s="8" t="s">
        <v>2</v>
      </c>
      <c r="C12" s="53" t="s">
        <v>58</v>
      </c>
      <c r="D12" s="53"/>
      <c r="E12" s="53"/>
      <c r="F12" s="53"/>
      <c r="G12" s="53"/>
      <c r="H12" s="53"/>
      <c r="I12" s="53"/>
    </row>
    <row r="13" spans="1:9" ht="31.5" customHeight="1" x14ac:dyDescent="0.15">
      <c r="A13" s="52"/>
      <c r="B13" s="9" t="s">
        <v>7</v>
      </c>
      <c r="C13" s="55" t="s">
        <v>59</v>
      </c>
      <c r="D13" s="56"/>
      <c r="E13" s="56"/>
      <c r="F13" s="56"/>
      <c r="G13" s="56"/>
      <c r="H13" s="56"/>
      <c r="I13" s="57"/>
    </row>
    <row r="14" spans="1:9" x14ac:dyDescent="0.15">
      <c r="A14" s="52" t="s">
        <v>10</v>
      </c>
      <c r="B14" s="52"/>
      <c r="C14" s="52"/>
      <c r="D14" s="52"/>
      <c r="E14" s="52"/>
      <c r="F14" s="52"/>
      <c r="G14" s="52"/>
      <c r="H14" s="52"/>
      <c r="I14" s="52"/>
    </row>
    <row r="15" spans="1:9" ht="31.5" customHeight="1" x14ac:dyDescent="0.15">
      <c r="A15" s="52" t="s">
        <v>3</v>
      </c>
      <c r="B15" s="52"/>
      <c r="C15" s="53" t="s">
        <v>60</v>
      </c>
      <c r="D15" s="53"/>
      <c r="E15" s="53"/>
      <c r="F15" s="53"/>
      <c r="G15" s="53"/>
      <c r="H15" s="53"/>
      <c r="I15" s="53"/>
    </row>
    <row r="16" spans="1:9" ht="31.5" customHeight="1" x14ac:dyDescent="0.15">
      <c r="A16" s="52" t="s">
        <v>1</v>
      </c>
      <c r="B16" s="52"/>
      <c r="C16" s="53" t="s">
        <v>61</v>
      </c>
      <c r="D16" s="53"/>
      <c r="E16" s="53"/>
      <c r="F16" s="53"/>
      <c r="G16" s="53"/>
      <c r="H16" s="53"/>
      <c r="I16" s="53"/>
    </row>
    <row r="17" spans="1:9" x14ac:dyDescent="0.15">
      <c r="A17" s="52" t="s">
        <v>8</v>
      </c>
      <c r="B17" s="52"/>
      <c r="C17" s="53" t="s">
        <v>9</v>
      </c>
      <c r="D17" s="53"/>
      <c r="E17" s="53"/>
      <c r="F17" s="53"/>
      <c r="G17" s="53"/>
      <c r="H17" s="53"/>
      <c r="I17" s="53"/>
    </row>
    <row r="18" spans="1:9" ht="31.5" customHeight="1" x14ac:dyDescent="0.15">
      <c r="A18" s="59" t="s">
        <v>4</v>
      </c>
      <c r="B18" s="60"/>
      <c r="C18" s="53" t="s">
        <v>13</v>
      </c>
      <c r="D18" s="53"/>
      <c r="E18" s="53"/>
      <c r="F18" s="53"/>
      <c r="G18" s="53"/>
      <c r="H18" s="53"/>
      <c r="I18" s="53"/>
    </row>
    <row r="19" spans="1:9" x14ac:dyDescent="0.15">
      <c r="A19" s="52" t="s">
        <v>51</v>
      </c>
      <c r="B19" s="52"/>
      <c r="C19" s="53" t="s">
        <v>68</v>
      </c>
      <c r="D19" s="53"/>
      <c r="E19" s="53"/>
      <c r="F19" s="53"/>
      <c r="G19" s="53"/>
      <c r="H19" s="53"/>
      <c r="I19" s="53"/>
    </row>
    <row r="20" spans="1:9" x14ac:dyDescent="0.15">
      <c r="A20" s="52" t="s">
        <v>11</v>
      </c>
      <c r="B20" s="52"/>
      <c r="C20" s="52"/>
      <c r="D20" s="52"/>
      <c r="E20" s="52"/>
      <c r="F20" s="52"/>
      <c r="G20" s="52"/>
      <c r="H20" s="52"/>
      <c r="I20" s="52"/>
    </row>
    <row r="21" spans="1:9" ht="31.5" customHeight="1" x14ac:dyDescent="0.15">
      <c r="A21" s="52" t="s">
        <v>3</v>
      </c>
      <c r="B21" s="52"/>
      <c r="C21" s="53" t="s">
        <v>63</v>
      </c>
      <c r="D21" s="53"/>
      <c r="E21" s="53"/>
      <c r="F21" s="53"/>
      <c r="G21" s="53"/>
      <c r="H21" s="53"/>
      <c r="I21" s="53"/>
    </row>
    <row r="22" spans="1:9" ht="31.5" customHeight="1" x14ac:dyDescent="0.15">
      <c r="A22" s="52" t="s">
        <v>1</v>
      </c>
      <c r="B22" s="52"/>
      <c r="C22" s="53" t="s">
        <v>62</v>
      </c>
      <c r="D22" s="53"/>
      <c r="E22" s="53"/>
      <c r="F22" s="53"/>
      <c r="G22" s="53"/>
      <c r="H22" s="53"/>
      <c r="I22" s="53"/>
    </row>
    <row r="23" spans="1:9" x14ac:dyDescent="0.15">
      <c r="A23" s="52" t="s">
        <v>8</v>
      </c>
      <c r="B23" s="52"/>
      <c r="C23" s="53" t="s">
        <v>9</v>
      </c>
      <c r="D23" s="53"/>
      <c r="E23" s="53"/>
      <c r="F23" s="53"/>
      <c r="G23" s="53"/>
      <c r="H23" s="53"/>
      <c r="I23" s="53"/>
    </row>
    <row r="24" spans="1:9" ht="31.5" customHeight="1" x14ac:dyDescent="0.15">
      <c r="A24" s="54" t="s">
        <v>4</v>
      </c>
      <c r="B24" s="52"/>
      <c r="C24" s="53" t="s">
        <v>13</v>
      </c>
      <c r="D24" s="53"/>
      <c r="E24" s="53"/>
      <c r="F24" s="53"/>
      <c r="G24" s="53"/>
      <c r="H24" s="53"/>
      <c r="I24" s="53"/>
    </row>
    <row r="25" spans="1:9" x14ac:dyDescent="0.15">
      <c r="A25" s="52" t="s">
        <v>51</v>
      </c>
      <c r="B25" s="52"/>
      <c r="C25" s="53" t="s">
        <v>68</v>
      </c>
      <c r="D25" s="53"/>
      <c r="E25" s="53"/>
      <c r="F25" s="53"/>
      <c r="G25" s="53"/>
      <c r="H25" s="53"/>
      <c r="I25" s="53"/>
    </row>
    <row r="26" spans="1:9" x14ac:dyDescent="0.15">
      <c r="A26" s="52" t="s">
        <v>12</v>
      </c>
      <c r="B26" s="52"/>
      <c r="C26" s="52"/>
      <c r="D26" s="52"/>
      <c r="E26" s="52"/>
      <c r="F26" s="52"/>
      <c r="G26" s="52"/>
      <c r="H26" s="52"/>
      <c r="I26" s="52"/>
    </row>
    <row r="27" spans="1:9" ht="31.5" customHeight="1" x14ac:dyDescent="0.15">
      <c r="A27" s="52" t="s">
        <v>3</v>
      </c>
      <c r="B27" s="52"/>
      <c r="C27" s="53" t="s">
        <v>64</v>
      </c>
      <c r="D27" s="53"/>
      <c r="E27" s="53"/>
      <c r="F27" s="53"/>
      <c r="G27" s="53"/>
      <c r="H27" s="53"/>
      <c r="I27" s="53"/>
    </row>
    <row r="28" spans="1:9" ht="31.5" customHeight="1" x14ac:dyDescent="0.15">
      <c r="A28" s="52" t="s">
        <v>1</v>
      </c>
      <c r="B28" s="52"/>
      <c r="C28" s="53" t="s">
        <v>65</v>
      </c>
      <c r="D28" s="53"/>
      <c r="E28" s="53"/>
      <c r="F28" s="53"/>
      <c r="G28" s="53"/>
      <c r="H28" s="53"/>
      <c r="I28" s="53"/>
    </row>
    <row r="29" spans="1:9" x14ac:dyDescent="0.15">
      <c r="A29" s="52" t="s">
        <v>8</v>
      </c>
      <c r="B29" s="52"/>
      <c r="C29" s="53" t="s">
        <v>9</v>
      </c>
      <c r="D29" s="53"/>
      <c r="E29" s="53"/>
      <c r="F29" s="53"/>
      <c r="G29" s="53"/>
      <c r="H29" s="53"/>
      <c r="I29" s="53"/>
    </row>
    <row r="30" spans="1:9" ht="31.5" customHeight="1" x14ac:dyDescent="0.15">
      <c r="A30" s="54" t="s">
        <v>4</v>
      </c>
      <c r="B30" s="52"/>
      <c r="C30" s="53" t="s">
        <v>13</v>
      </c>
      <c r="D30" s="53"/>
      <c r="E30" s="53"/>
      <c r="F30" s="53"/>
      <c r="G30" s="53"/>
      <c r="H30" s="53"/>
      <c r="I30" s="53"/>
    </row>
    <row r="31" spans="1:9" x14ac:dyDescent="0.15">
      <c r="A31" s="52" t="s">
        <v>51</v>
      </c>
      <c r="B31" s="52"/>
      <c r="C31" s="53" t="s">
        <v>68</v>
      </c>
      <c r="D31" s="53"/>
      <c r="E31" s="53"/>
      <c r="F31" s="53"/>
      <c r="G31" s="53"/>
      <c r="H31" s="53"/>
      <c r="I31" s="53"/>
    </row>
    <row r="32" spans="1:9" x14ac:dyDescent="0.15">
      <c r="A32" s="52" t="s">
        <v>81</v>
      </c>
      <c r="B32" s="52"/>
      <c r="C32" s="53" t="s">
        <v>35</v>
      </c>
      <c r="D32" s="53"/>
      <c r="E32" s="53"/>
      <c r="F32" s="53"/>
      <c r="G32" s="53"/>
      <c r="H32" s="53"/>
      <c r="I32" s="53"/>
    </row>
    <row r="33" spans="1:1" x14ac:dyDescent="0.15">
      <c r="A33" s="4" t="s">
        <v>15</v>
      </c>
    </row>
  </sheetData>
  <mergeCells count="52">
    <mergeCell ref="A2:I2"/>
    <mergeCell ref="A4:I4"/>
    <mergeCell ref="A25:B25"/>
    <mergeCell ref="C25:I25"/>
    <mergeCell ref="A21:B21"/>
    <mergeCell ref="C21:I21"/>
    <mergeCell ref="A22:B22"/>
    <mergeCell ref="A14:I14"/>
    <mergeCell ref="A15:B15"/>
    <mergeCell ref="C15:I15"/>
    <mergeCell ref="A16:B16"/>
    <mergeCell ref="C16:I16"/>
    <mergeCell ref="A18:B18"/>
    <mergeCell ref="C18:I18"/>
    <mergeCell ref="A23:B23"/>
    <mergeCell ref="C23:I23"/>
    <mergeCell ref="A31:B31"/>
    <mergeCell ref="C31:I31"/>
    <mergeCell ref="A26:I26"/>
    <mergeCell ref="A27:B27"/>
    <mergeCell ref="C27:I27"/>
    <mergeCell ref="A28:B28"/>
    <mergeCell ref="C28:I28"/>
    <mergeCell ref="A30:B30"/>
    <mergeCell ref="A29:B29"/>
    <mergeCell ref="C29:I29"/>
    <mergeCell ref="C30:I30"/>
    <mergeCell ref="A24:B24"/>
    <mergeCell ref="C24:I24"/>
    <mergeCell ref="C13:I13"/>
    <mergeCell ref="C7:I7"/>
    <mergeCell ref="A17:B17"/>
    <mergeCell ref="C17:I17"/>
    <mergeCell ref="C22:I22"/>
    <mergeCell ref="C11:I11"/>
    <mergeCell ref="C12:I12"/>
    <mergeCell ref="A32:B32"/>
    <mergeCell ref="C32:I32"/>
    <mergeCell ref="A7:B7"/>
    <mergeCell ref="A6:B6"/>
    <mergeCell ref="A5:B5"/>
    <mergeCell ref="A8:B8"/>
    <mergeCell ref="A20:I20"/>
    <mergeCell ref="A9:B9"/>
    <mergeCell ref="C9:I9"/>
    <mergeCell ref="A19:B19"/>
    <mergeCell ref="C19:I19"/>
    <mergeCell ref="C10:I10"/>
    <mergeCell ref="C8:I8"/>
    <mergeCell ref="C6:I6"/>
    <mergeCell ref="C5:I5"/>
    <mergeCell ref="A10:A13"/>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view="pageBreakPreview" zoomScale="85" zoomScaleNormal="115" zoomScaleSheetLayoutView="85" workbookViewId="0">
      <selection activeCell="C6" sqref="C6"/>
    </sheetView>
  </sheetViews>
  <sheetFormatPr defaultRowHeight="15.75" x14ac:dyDescent="0.15"/>
  <cols>
    <col min="1" max="16384" width="9" style="4"/>
  </cols>
  <sheetData>
    <row r="1" spans="1:14" x14ac:dyDescent="0.15">
      <c r="N1" s="5" t="s">
        <v>76</v>
      </c>
    </row>
    <row r="2" spans="1:14" ht="19.5" x14ac:dyDescent="0.15">
      <c r="A2" s="58" t="s">
        <v>69</v>
      </c>
      <c r="B2" s="58"/>
      <c r="C2" s="58"/>
      <c r="D2" s="58"/>
      <c r="E2" s="58"/>
      <c r="F2" s="58"/>
      <c r="G2" s="58"/>
      <c r="H2" s="58"/>
      <c r="I2" s="58"/>
      <c r="J2" s="58"/>
      <c r="K2" s="58"/>
      <c r="L2" s="58"/>
      <c r="M2" s="58"/>
      <c r="N2" s="58"/>
    </row>
    <row r="3" spans="1:14" x14ac:dyDescent="0.15">
      <c r="A3" s="52" t="s">
        <v>82</v>
      </c>
      <c r="B3" s="52"/>
      <c r="C3" s="61" t="str">
        <f>資料1!C5</f>
        <v>例）○○株式会社</v>
      </c>
      <c r="D3" s="62"/>
      <c r="E3" s="62"/>
      <c r="F3" s="62"/>
      <c r="G3" s="62"/>
      <c r="H3" s="62"/>
      <c r="I3" s="62"/>
      <c r="J3" s="62"/>
      <c r="K3" s="62"/>
      <c r="L3" s="62"/>
      <c r="M3" s="62"/>
      <c r="N3" s="63"/>
    </row>
    <row r="4" spans="1:14" x14ac:dyDescent="0.15">
      <c r="A4" s="67" t="s">
        <v>81</v>
      </c>
      <c r="B4" s="68"/>
      <c r="C4" s="61" t="str">
        <f>資料1!C32</f>
        <v>例）○○工事</v>
      </c>
      <c r="D4" s="62"/>
      <c r="E4" s="62"/>
      <c r="F4" s="62"/>
      <c r="G4" s="62"/>
      <c r="H4" s="62"/>
      <c r="I4" s="62"/>
      <c r="J4" s="62"/>
      <c r="K4" s="62"/>
      <c r="L4" s="62"/>
      <c r="M4" s="62"/>
      <c r="N4" s="63"/>
    </row>
    <row r="5" spans="1:14" ht="15.75" customHeight="1" x14ac:dyDescent="0.15">
      <c r="A5" s="52" t="s">
        <v>70</v>
      </c>
      <c r="B5" s="52"/>
      <c r="C5" s="64" t="s">
        <v>130</v>
      </c>
      <c r="D5" s="65"/>
      <c r="E5" s="65"/>
      <c r="F5" s="65"/>
      <c r="G5" s="65"/>
      <c r="H5" s="65"/>
      <c r="I5" s="65"/>
      <c r="J5" s="65"/>
      <c r="K5" s="65"/>
      <c r="L5" s="65"/>
      <c r="M5" s="65"/>
      <c r="N5" s="66"/>
    </row>
    <row r="6" spans="1:14" ht="12" customHeight="1" x14ac:dyDescent="0.15">
      <c r="A6" s="6"/>
      <c r="B6" s="6"/>
      <c r="C6" s="7"/>
      <c r="D6" s="7"/>
      <c r="E6" s="7"/>
      <c r="F6" s="7"/>
      <c r="G6" s="7"/>
      <c r="H6" s="7"/>
      <c r="I6" s="7"/>
      <c r="J6" s="7"/>
      <c r="K6" s="7"/>
      <c r="L6" s="7"/>
      <c r="M6" s="7"/>
      <c r="N6" s="7"/>
    </row>
    <row r="7" spans="1:14" x14ac:dyDescent="0.15">
      <c r="A7" s="18" t="s">
        <v>66</v>
      </c>
      <c r="B7" s="6"/>
      <c r="C7" s="7"/>
      <c r="D7" s="7"/>
      <c r="E7" s="7"/>
      <c r="F7" s="7"/>
      <c r="G7" s="7"/>
      <c r="H7" s="7"/>
      <c r="I7" s="7"/>
      <c r="J7" s="7"/>
      <c r="K7" s="7"/>
      <c r="L7" s="7"/>
      <c r="M7" s="7"/>
      <c r="N7" s="7"/>
    </row>
    <row r="8" spans="1:14" ht="33" customHeight="1" thickBot="1" x14ac:dyDescent="0.2">
      <c r="A8" s="71"/>
      <c r="B8" s="71"/>
      <c r="C8" s="72" t="s">
        <v>121</v>
      </c>
      <c r="D8" s="72"/>
      <c r="E8" s="72"/>
      <c r="F8" s="72"/>
      <c r="G8" s="72"/>
      <c r="H8" s="72"/>
      <c r="I8" s="79" t="s">
        <v>123</v>
      </c>
      <c r="J8" s="80"/>
      <c r="K8" s="80"/>
      <c r="L8" s="80"/>
      <c r="M8" s="80"/>
      <c r="N8" s="81"/>
    </row>
    <row r="9" spans="1:14" ht="129.94999999999999" customHeight="1" thickTop="1" x14ac:dyDescent="0.15">
      <c r="A9" s="54" t="s">
        <v>67</v>
      </c>
      <c r="B9" s="54"/>
      <c r="C9" s="70" t="s">
        <v>119</v>
      </c>
      <c r="D9" s="70"/>
      <c r="E9" s="70"/>
      <c r="F9" s="70"/>
      <c r="G9" s="70"/>
      <c r="H9" s="70"/>
      <c r="I9" s="76" t="s">
        <v>120</v>
      </c>
      <c r="J9" s="77"/>
      <c r="K9" s="77"/>
      <c r="L9" s="77"/>
      <c r="M9" s="77"/>
      <c r="N9" s="78"/>
    </row>
    <row r="10" spans="1:14" ht="129.94999999999999" customHeight="1" x14ac:dyDescent="0.15">
      <c r="A10" s="69" t="s">
        <v>25</v>
      </c>
      <c r="B10" s="69"/>
      <c r="C10" s="82" t="s">
        <v>17</v>
      </c>
      <c r="D10" s="82"/>
      <c r="E10" s="82"/>
      <c r="F10" s="82"/>
      <c r="G10" s="82"/>
      <c r="H10" s="82"/>
      <c r="I10" s="73" t="s">
        <v>27</v>
      </c>
      <c r="J10" s="74"/>
      <c r="K10" s="74"/>
      <c r="L10" s="74"/>
      <c r="M10" s="74"/>
      <c r="N10" s="75"/>
    </row>
    <row r="11" spans="1:14" ht="130.5" customHeight="1" x14ac:dyDescent="0.15">
      <c r="A11" s="54" t="s">
        <v>26</v>
      </c>
      <c r="B11" s="54"/>
      <c r="C11" s="70" t="s">
        <v>28</v>
      </c>
      <c r="D11" s="70"/>
      <c r="E11" s="70"/>
      <c r="F11" s="70"/>
      <c r="G11" s="70"/>
      <c r="H11" s="70"/>
      <c r="I11" s="73" t="s">
        <v>29</v>
      </c>
      <c r="J11" s="74"/>
      <c r="K11" s="74"/>
      <c r="L11" s="74"/>
      <c r="M11" s="74"/>
      <c r="N11" s="75"/>
    </row>
    <row r="12" spans="1:14" x14ac:dyDescent="0.15">
      <c r="A12" s="4" t="s">
        <v>111</v>
      </c>
    </row>
  </sheetData>
  <mergeCells count="19">
    <mergeCell ref="I11:N11"/>
    <mergeCell ref="I10:N10"/>
    <mergeCell ref="I9:N9"/>
    <mergeCell ref="I8:N8"/>
    <mergeCell ref="C4:N4"/>
    <mergeCell ref="C10:H10"/>
    <mergeCell ref="A10:B10"/>
    <mergeCell ref="C11:H11"/>
    <mergeCell ref="A11:B11"/>
    <mergeCell ref="A8:B8"/>
    <mergeCell ref="C8:H8"/>
    <mergeCell ref="A9:B9"/>
    <mergeCell ref="C9:H9"/>
    <mergeCell ref="A3:B3"/>
    <mergeCell ref="C3:N3"/>
    <mergeCell ref="A5:B5"/>
    <mergeCell ref="A2:N2"/>
    <mergeCell ref="C5:N5"/>
    <mergeCell ref="A4:B4"/>
  </mergeCells>
  <phoneticPr fontId="2"/>
  <printOptions horizontalCentered="1"/>
  <pageMargins left="0.70866141732283472" right="0.70866141732283472" top="0.74803149606299213" bottom="0.55118110236220474" header="0.31496062992125984" footer="0.31496062992125984"/>
  <pageSetup paperSize="9" scale="98"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topLeftCell="A13" zoomScale="85" zoomScaleNormal="85" workbookViewId="0">
      <selection activeCell="C4" sqref="C4:I4"/>
    </sheetView>
  </sheetViews>
  <sheetFormatPr defaultRowHeight="15.75" x14ac:dyDescent="0.15"/>
  <cols>
    <col min="1" max="16384" width="9" style="1"/>
  </cols>
  <sheetData>
    <row r="1" spans="1:14" x14ac:dyDescent="0.15">
      <c r="I1" s="2" t="s">
        <v>77</v>
      </c>
    </row>
    <row r="2" spans="1:14" ht="19.5" x14ac:dyDescent="0.15">
      <c r="A2" s="42" t="s">
        <v>24</v>
      </c>
      <c r="B2" s="42"/>
      <c r="C2" s="42"/>
      <c r="D2" s="42"/>
      <c r="E2" s="42"/>
      <c r="F2" s="42"/>
      <c r="G2" s="42"/>
      <c r="H2" s="42"/>
      <c r="I2" s="42"/>
    </row>
    <row r="4" spans="1:14" ht="31.5" customHeight="1" x14ac:dyDescent="0.15">
      <c r="A4" s="52" t="s">
        <v>82</v>
      </c>
      <c r="B4" s="52"/>
      <c r="C4" s="61" t="str">
        <f>資料1!C5</f>
        <v>例）○○株式会社</v>
      </c>
      <c r="D4" s="62"/>
      <c r="E4" s="62"/>
      <c r="F4" s="62"/>
      <c r="G4" s="62"/>
      <c r="H4" s="62"/>
      <c r="I4" s="63"/>
      <c r="J4" s="19"/>
      <c r="K4" s="19"/>
      <c r="L4" s="19"/>
      <c r="M4" s="19"/>
      <c r="N4" s="19"/>
    </row>
    <row r="5" spans="1:14" ht="31.5" customHeight="1" x14ac:dyDescent="0.15">
      <c r="A5" s="67" t="s">
        <v>18</v>
      </c>
      <c r="B5" s="68"/>
      <c r="C5" s="55" t="str">
        <f>資料1!C32</f>
        <v>例）○○工事</v>
      </c>
      <c r="D5" s="56"/>
      <c r="E5" s="56"/>
      <c r="F5" s="56"/>
      <c r="G5" s="56"/>
      <c r="H5" s="56"/>
      <c r="I5" s="57"/>
    </row>
    <row r="6" spans="1:14" ht="31.5" customHeight="1" x14ac:dyDescent="0.15">
      <c r="A6" s="67" t="s">
        <v>32</v>
      </c>
      <c r="B6" s="68"/>
      <c r="C6" s="55" t="s">
        <v>34</v>
      </c>
      <c r="D6" s="56"/>
      <c r="E6" s="56"/>
      <c r="F6" s="56"/>
      <c r="G6" s="56"/>
      <c r="H6" s="56"/>
      <c r="I6" s="57"/>
    </row>
    <row r="7" spans="1:14" ht="31.5" customHeight="1" x14ac:dyDescent="0.15">
      <c r="A7" s="67" t="s">
        <v>20</v>
      </c>
      <c r="B7" s="68"/>
      <c r="C7" s="55" t="s">
        <v>53</v>
      </c>
      <c r="D7" s="56"/>
      <c r="E7" s="56"/>
      <c r="F7" s="56"/>
      <c r="G7" s="56"/>
      <c r="H7" s="56"/>
      <c r="I7" s="57"/>
    </row>
    <row r="8" spans="1:14" ht="31.5" customHeight="1" x14ac:dyDescent="0.15">
      <c r="A8" s="67" t="s">
        <v>21</v>
      </c>
      <c r="B8" s="68"/>
      <c r="C8" s="83" t="s">
        <v>36</v>
      </c>
      <c r="D8" s="84"/>
      <c r="E8" s="84"/>
      <c r="F8" s="84"/>
      <c r="G8" s="84"/>
      <c r="H8" s="84"/>
      <c r="I8" s="85"/>
    </row>
    <row r="9" spans="1:14" ht="31.5" customHeight="1" x14ac:dyDescent="0.15">
      <c r="A9" s="67" t="s">
        <v>22</v>
      </c>
      <c r="B9" s="68"/>
      <c r="C9" s="86" t="s">
        <v>125</v>
      </c>
      <c r="D9" s="87"/>
      <c r="E9" s="87"/>
      <c r="F9" s="3" t="s">
        <v>23</v>
      </c>
      <c r="G9" s="88" t="s">
        <v>126</v>
      </c>
      <c r="H9" s="87"/>
      <c r="I9" s="89"/>
    </row>
    <row r="10" spans="1:14" ht="225" customHeight="1" x14ac:dyDescent="0.15">
      <c r="A10" s="67" t="s">
        <v>30</v>
      </c>
      <c r="B10" s="68"/>
      <c r="C10" s="55" t="s">
        <v>31</v>
      </c>
      <c r="D10" s="56"/>
      <c r="E10" s="56"/>
      <c r="F10" s="56"/>
      <c r="G10" s="56"/>
      <c r="H10" s="56"/>
      <c r="I10" s="57"/>
    </row>
    <row r="11" spans="1:14" ht="209.25" customHeight="1" x14ac:dyDescent="0.15">
      <c r="A11" s="90" t="s">
        <v>19</v>
      </c>
      <c r="B11" s="68"/>
      <c r="C11" s="55" t="s">
        <v>33</v>
      </c>
      <c r="D11" s="56"/>
      <c r="E11" s="56"/>
      <c r="F11" s="56"/>
      <c r="G11" s="56"/>
      <c r="H11" s="56"/>
      <c r="I11" s="57"/>
    </row>
    <row r="12" spans="1:14" ht="72.75" customHeight="1" x14ac:dyDescent="0.15">
      <c r="A12" s="11"/>
      <c r="B12" s="10" t="s">
        <v>127</v>
      </c>
      <c r="C12" s="53" t="s">
        <v>128</v>
      </c>
      <c r="D12" s="53"/>
      <c r="E12" s="53"/>
      <c r="F12" s="53"/>
      <c r="G12" s="53"/>
      <c r="H12" s="53"/>
      <c r="I12" s="53"/>
    </row>
    <row r="13" spans="1:14" x14ac:dyDescent="0.15">
      <c r="A13" s="4" t="s">
        <v>96</v>
      </c>
    </row>
  </sheetData>
  <mergeCells count="19">
    <mergeCell ref="C12:I12"/>
    <mergeCell ref="A9:B9"/>
    <mergeCell ref="C9:E9"/>
    <mergeCell ref="G9:I9"/>
    <mergeCell ref="A11:B11"/>
    <mergeCell ref="C11:I11"/>
    <mergeCell ref="A2:I2"/>
    <mergeCell ref="A5:B5"/>
    <mergeCell ref="C5:I5"/>
    <mergeCell ref="A10:B10"/>
    <mergeCell ref="C10:I10"/>
    <mergeCell ref="A6:B6"/>
    <mergeCell ref="C6:I6"/>
    <mergeCell ref="A7:B7"/>
    <mergeCell ref="C7:I7"/>
    <mergeCell ref="A8:B8"/>
    <mergeCell ref="C8:I8"/>
    <mergeCell ref="A4:B4"/>
    <mergeCell ref="C4:I4"/>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6"/>
  <sheetViews>
    <sheetView topLeftCell="A19" zoomScaleNormal="100" workbookViewId="0">
      <selection activeCell="A30" sqref="A30:N30"/>
    </sheetView>
  </sheetViews>
  <sheetFormatPr defaultRowHeight="15.75" x14ac:dyDescent="0.15"/>
  <cols>
    <col min="1" max="5" width="9" style="4"/>
    <col min="6" max="14" width="9" style="12"/>
    <col min="15" max="16384" width="9" style="4"/>
  </cols>
  <sheetData>
    <row r="1" spans="1:14" x14ac:dyDescent="0.15">
      <c r="N1" s="13" t="s">
        <v>78</v>
      </c>
    </row>
    <row r="2" spans="1:14" ht="19.5" x14ac:dyDescent="0.15">
      <c r="A2" s="58" t="s">
        <v>71</v>
      </c>
      <c r="B2" s="58"/>
      <c r="C2" s="58"/>
      <c r="D2" s="58"/>
      <c r="E2" s="58"/>
      <c r="F2" s="58"/>
      <c r="G2" s="58"/>
      <c r="H2" s="58"/>
      <c r="I2" s="58"/>
      <c r="J2" s="58"/>
      <c r="K2" s="58"/>
      <c r="L2" s="58"/>
      <c r="M2" s="58"/>
      <c r="N2" s="58"/>
    </row>
    <row r="3" spans="1:14" x14ac:dyDescent="0.15">
      <c r="A3" s="6"/>
      <c r="B3" s="6"/>
      <c r="C3" s="7"/>
      <c r="D3" s="7"/>
      <c r="E3" s="7"/>
      <c r="F3" s="14"/>
      <c r="G3" s="14"/>
      <c r="H3" s="14"/>
      <c r="I3" s="14"/>
      <c r="J3" s="14"/>
      <c r="K3" s="14"/>
      <c r="L3" s="14"/>
      <c r="M3" s="14"/>
      <c r="N3" s="14"/>
    </row>
    <row r="4" spans="1:14" x14ac:dyDescent="0.15">
      <c r="A4" s="52" t="s">
        <v>82</v>
      </c>
      <c r="B4" s="52"/>
      <c r="C4" s="61" t="str">
        <f>資料1!C5</f>
        <v>例）○○株式会社</v>
      </c>
      <c r="D4" s="62"/>
      <c r="E4" s="62"/>
      <c r="F4" s="62"/>
      <c r="G4" s="62"/>
      <c r="H4" s="62"/>
      <c r="I4" s="63"/>
      <c r="J4" s="14"/>
      <c r="K4" s="14"/>
      <c r="L4" s="14"/>
      <c r="M4" s="14"/>
      <c r="N4" s="15" t="s">
        <v>40</v>
      </c>
    </row>
    <row r="5" spans="1:14" x14ac:dyDescent="0.15">
      <c r="A5" s="67" t="s">
        <v>81</v>
      </c>
      <c r="B5" s="68"/>
      <c r="C5" s="55" t="str">
        <f>資料1!C32</f>
        <v>例）○○工事</v>
      </c>
      <c r="D5" s="56"/>
      <c r="E5" s="56"/>
      <c r="F5" s="56"/>
      <c r="G5" s="56"/>
      <c r="H5" s="56"/>
      <c r="I5" s="57"/>
      <c r="J5" s="14"/>
      <c r="K5" s="14"/>
      <c r="L5" s="14"/>
      <c r="M5" s="14"/>
      <c r="N5" s="15"/>
    </row>
    <row r="6" spans="1:14" ht="31.5" customHeight="1" thickBot="1" x14ac:dyDescent="0.2">
      <c r="A6" s="79"/>
      <c r="B6" s="80"/>
      <c r="C6" s="80"/>
      <c r="D6" s="80"/>
      <c r="E6" s="81"/>
      <c r="F6" s="103" t="s">
        <v>121</v>
      </c>
      <c r="G6" s="104"/>
      <c r="H6" s="105"/>
      <c r="I6" s="106" t="s">
        <v>122</v>
      </c>
      <c r="J6" s="107"/>
      <c r="K6" s="107"/>
      <c r="L6" s="103" t="s">
        <v>39</v>
      </c>
      <c r="M6" s="104"/>
      <c r="N6" s="105"/>
    </row>
    <row r="7" spans="1:14" ht="20.100000000000001" customHeight="1" thickTop="1" x14ac:dyDescent="0.15">
      <c r="A7" s="99" t="s">
        <v>113</v>
      </c>
      <c r="B7" s="100"/>
      <c r="C7" s="100"/>
      <c r="D7" s="100"/>
      <c r="E7" s="100"/>
      <c r="F7" s="100"/>
      <c r="G7" s="100"/>
      <c r="H7" s="100"/>
      <c r="I7" s="100"/>
      <c r="J7" s="100"/>
      <c r="K7" s="100"/>
      <c r="L7" s="100"/>
      <c r="M7" s="100"/>
      <c r="N7" s="101"/>
    </row>
    <row r="8" spans="1:14" x14ac:dyDescent="0.15">
      <c r="A8" s="108" t="s">
        <v>37</v>
      </c>
      <c r="B8" s="108"/>
      <c r="C8" s="108"/>
      <c r="D8" s="108"/>
      <c r="E8" s="108"/>
      <c r="F8" s="110">
        <f>SUM(F9,F12,F15,F18,F21,F24)</f>
        <v>15400</v>
      </c>
      <c r="G8" s="110"/>
      <c r="H8" s="110"/>
      <c r="I8" s="110">
        <f>SUM(I9,I12,I15,I18,I21,I24)</f>
        <v>31000</v>
      </c>
      <c r="J8" s="110"/>
      <c r="K8" s="110"/>
      <c r="L8" s="110">
        <f>SUM(F8:K8)</f>
        <v>46400</v>
      </c>
      <c r="M8" s="110"/>
      <c r="N8" s="110"/>
    </row>
    <row r="9" spans="1:14" ht="15.75" customHeight="1" x14ac:dyDescent="0.15">
      <c r="A9" s="102" t="s">
        <v>103</v>
      </c>
      <c r="B9" s="102"/>
      <c r="C9" s="102"/>
      <c r="D9" s="102"/>
      <c r="E9" s="102"/>
      <c r="F9" s="98">
        <f>SUM(F10:H11)</f>
        <v>7000</v>
      </c>
      <c r="G9" s="98"/>
      <c r="H9" s="98"/>
      <c r="I9" s="98">
        <f>SUM(I10:K11)</f>
        <v>15000</v>
      </c>
      <c r="J9" s="98"/>
      <c r="K9" s="112"/>
      <c r="L9" s="98">
        <f t="shared" ref="L9:L20" si="0">SUM(F9:K9)</f>
        <v>22000</v>
      </c>
      <c r="M9" s="98"/>
      <c r="N9" s="98"/>
    </row>
    <row r="10" spans="1:14" ht="15.75" customHeight="1" x14ac:dyDescent="0.15">
      <c r="A10" s="111" t="s">
        <v>38</v>
      </c>
      <c r="B10" s="111"/>
      <c r="C10" s="111"/>
      <c r="D10" s="111"/>
      <c r="E10" s="111"/>
      <c r="F10" s="95">
        <v>4000</v>
      </c>
      <c r="G10" s="95"/>
      <c r="H10" s="95"/>
      <c r="I10" s="95">
        <v>7500</v>
      </c>
      <c r="J10" s="95"/>
      <c r="K10" s="96"/>
      <c r="L10" s="95">
        <f t="shared" si="0"/>
        <v>11500</v>
      </c>
      <c r="M10" s="95"/>
      <c r="N10" s="95"/>
    </row>
    <row r="11" spans="1:14" x14ac:dyDescent="0.15">
      <c r="A11" s="94" t="s">
        <v>45</v>
      </c>
      <c r="B11" s="94"/>
      <c r="C11" s="94"/>
      <c r="D11" s="94"/>
      <c r="E11" s="94"/>
      <c r="F11" s="95">
        <v>3000</v>
      </c>
      <c r="G11" s="95"/>
      <c r="H11" s="95"/>
      <c r="I11" s="95">
        <v>7500</v>
      </c>
      <c r="J11" s="95"/>
      <c r="K11" s="96"/>
      <c r="L11" s="95">
        <f t="shared" si="0"/>
        <v>10500</v>
      </c>
      <c r="M11" s="95"/>
      <c r="N11" s="95"/>
    </row>
    <row r="12" spans="1:14" x14ac:dyDescent="0.15">
      <c r="A12" s="109" t="s">
        <v>104</v>
      </c>
      <c r="B12" s="109"/>
      <c r="C12" s="109"/>
      <c r="D12" s="109"/>
      <c r="E12" s="109"/>
      <c r="F12" s="98">
        <f>SUM(F13:H14)</f>
        <v>3000</v>
      </c>
      <c r="G12" s="98"/>
      <c r="H12" s="98"/>
      <c r="I12" s="98">
        <f>SUM(I13:K14)</f>
        <v>5000</v>
      </c>
      <c r="J12" s="98"/>
      <c r="K12" s="98"/>
      <c r="L12" s="98">
        <f t="shared" si="0"/>
        <v>8000</v>
      </c>
      <c r="M12" s="98"/>
      <c r="N12" s="98"/>
    </row>
    <row r="13" spans="1:14" x14ac:dyDescent="0.15">
      <c r="A13" s="94" t="s">
        <v>41</v>
      </c>
      <c r="B13" s="94"/>
      <c r="C13" s="94"/>
      <c r="D13" s="94"/>
      <c r="E13" s="94"/>
      <c r="F13" s="95">
        <v>2000</v>
      </c>
      <c r="G13" s="95"/>
      <c r="H13" s="95"/>
      <c r="I13" s="95">
        <v>2500</v>
      </c>
      <c r="J13" s="95"/>
      <c r="K13" s="96"/>
      <c r="L13" s="95">
        <f t="shared" si="0"/>
        <v>4500</v>
      </c>
      <c r="M13" s="95"/>
      <c r="N13" s="95"/>
    </row>
    <row r="14" spans="1:14" x14ac:dyDescent="0.15">
      <c r="A14" s="94" t="s">
        <v>42</v>
      </c>
      <c r="B14" s="94"/>
      <c r="C14" s="94"/>
      <c r="D14" s="94"/>
      <c r="E14" s="94"/>
      <c r="F14" s="95">
        <v>1000</v>
      </c>
      <c r="G14" s="95"/>
      <c r="H14" s="95"/>
      <c r="I14" s="95">
        <v>2500</v>
      </c>
      <c r="J14" s="95"/>
      <c r="K14" s="96"/>
      <c r="L14" s="95">
        <f t="shared" si="0"/>
        <v>3500</v>
      </c>
      <c r="M14" s="95"/>
      <c r="N14" s="95"/>
    </row>
    <row r="15" spans="1:14" x14ac:dyDescent="0.15">
      <c r="A15" s="109" t="s">
        <v>105</v>
      </c>
      <c r="B15" s="109"/>
      <c r="C15" s="109"/>
      <c r="D15" s="109"/>
      <c r="E15" s="109"/>
      <c r="F15" s="98">
        <f>SUM(F16:H17)</f>
        <v>1600</v>
      </c>
      <c r="G15" s="98"/>
      <c r="H15" s="98"/>
      <c r="I15" s="98">
        <f>SUM(I16:K17)</f>
        <v>5000</v>
      </c>
      <c r="J15" s="98"/>
      <c r="K15" s="98"/>
      <c r="L15" s="98">
        <f t="shared" si="0"/>
        <v>6600</v>
      </c>
      <c r="M15" s="98"/>
      <c r="N15" s="98"/>
    </row>
    <row r="16" spans="1:14" x14ac:dyDescent="0.15">
      <c r="A16" s="94" t="s">
        <v>43</v>
      </c>
      <c r="B16" s="94"/>
      <c r="C16" s="94"/>
      <c r="D16" s="94"/>
      <c r="E16" s="94"/>
      <c r="F16" s="95">
        <v>800</v>
      </c>
      <c r="G16" s="95"/>
      <c r="H16" s="95"/>
      <c r="I16" s="95">
        <v>2500</v>
      </c>
      <c r="J16" s="95"/>
      <c r="K16" s="96"/>
      <c r="L16" s="95">
        <f t="shared" si="0"/>
        <v>3300</v>
      </c>
      <c r="M16" s="95"/>
      <c r="N16" s="95"/>
    </row>
    <row r="17" spans="1:14" x14ac:dyDescent="0.15">
      <c r="A17" s="94" t="s">
        <v>44</v>
      </c>
      <c r="B17" s="94"/>
      <c r="C17" s="94"/>
      <c r="D17" s="94"/>
      <c r="E17" s="94"/>
      <c r="F17" s="95">
        <v>800</v>
      </c>
      <c r="G17" s="95"/>
      <c r="H17" s="95"/>
      <c r="I17" s="95">
        <v>2500</v>
      </c>
      <c r="J17" s="95"/>
      <c r="K17" s="96"/>
      <c r="L17" s="95">
        <f t="shared" si="0"/>
        <v>3300</v>
      </c>
      <c r="M17" s="95"/>
      <c r="N17" s="95"/>
    </row>
    <row r="18" spans="1:14" x14ac:dyDescent="0.15">
      <c r="A18" s="109" t="s">
        <v>46</v>
      </c>
      <c r="B18" s="109"/>
      <c r="C18" s="109"/>
      <c r="D18" s="109"/>
      <c r="E18" s="109"/>
      <c r="F18" s="98">
        <f>SUM(F19:H20)</f>
        <v>1200</v>
      </c>
      <c r="G18" s="98"/>
      <c r="H18" s="98"/>
      <c r="I18" s="98">
        <f>SUM(I19:K20)</f>
        <v>2000</v>
      </c>
      <c r="J18" s="98"/>
      <c r="K18" s="98"/>
      <c r="L18" s="98">
        <f t="shared" si="0"/>
        <v>3200</v>
      </c>
      <c r="M18" s="98"/>
      <c r="N18" s="98"/>
    </row>
    <row r="19" spans="1:14" x14ac:dyDescent="0.15">
      <c r="A19" s="94" t="s">
        <v>47</v>
      </c>
      <c r="B19" s="94"/>
      <c r="C19" s="94"/>
      <c r="D19" s="94"/>
      <c r="E19" s="94"/>
      <c r="F19" s="95">
        <v>600</v>
      </c>
      <c r="G19" s="95"/>
      <c r="H19" s="95"/>
      <c r="I19" s="95">
        <v>1000</v>
      </c>
      <c r="J19" s="95"/>
      <c r="K19" s="96"/>
      <c r="L19" s="95">
        <f t="shared" si="0"/>
        <v>1600</v>
      </c>
      <c r="M19" s="95"/>
      <c r="N19" s="95"/>
    </row>
    <row r="20" spans="1:14" x14ac:dyDescent="0.15">
      <c r="A20" s="94" t="s">
        <v>48</v>
      </c>
      <c r="B20" s="94"/>
      <c r="C20" s="94"/>
      <c r="D20" s="94"/>
      <c r="E20" s="94"/>
      <c r="F20" s="95">
        <v>600</v>
      </c>
      <c r="G20" s="95"/>
      <c r="H20" s="95"/>
      <c r="I20" s="95">
        <v>1000</v>
      </c>
      <c r="J20" s="95"/>
      <c r="K20" s="96"/>
      <c r="L20" s="95">
        <f t="shared" si="0"/>
        <v>1600</v>
      </c>
      <c r="M20" s="95"/>
      <c r="N20" s="95"/>
    </row>
    <row r="21" spans="1:14" x14ac:dyDescent="0.15">
      <c r="A21" s="109" t="s">
        <v>97</v>
      </c>
      <c r="B21" s="109"/>
      <c r="C21" s="109"/>
      <c r="D21" s="109"/>
      <c r="E21" s="109"/>
      <c r="F21" s="98">
        <f>SUM(F22:H23)</f>
        <v>600</v>
      </c>
      <c r="G21" s="98"/>
      <c r="H21" s="98"/>
      <c r="I21" s="98">
        <f>SUM(I22:K23)</f>
        <v>2000</v>
      </c>
      <c r="J21" s="98"/>
      <c r="K21" s="98"/>
      <c r="L21" s="98">
        <f t="shared" ref="L21:L23" si="1">SUM(F21:K21)</f>
        <v>2600</v>
      </c>
      <c r="M21" s="98"/>
      <c r="N21" s="98"/>
    </row>
    <row r="22" spans="1:14" x14ac:dyDescent="0.15">
      <c r="A22" s="94" t="s">
        <v>99</v>
      </c>
      <c r="B22" s="94"/>
      <c r="C22" s="94"/>
      <c r="D22" s="94"/>
      <c r="E22" s="94"/>
      <c r="F22" s="95">
        <v>300</v>
      </c>
      <c r="G22" s="95"/>
      <c r="H22" s="95"/>
      <c r="I22" s="95">
        <v>1000</v>
      </c>
      <c r="J22" s="95"/>
      <c r="K22" s="96"/>
      <c r="L22" s="95">
        <f t="shared" si="1"/>
        <v>1300</v>
      </c>
      <c r="M22" s="95"/>
      <c r="N22" s="95"/>
    </row>
    <row r="23" spans="1:14" x14ac:dyDescent="0.15">
      <c r="A23" s="94" t="s">
        <v>100</v>
      </c>
      <c r="B23" s="94"/>
      <c r="C23" s="94"/>
      <c r="D23" s="94"/>
      <c r="E23" s="94"/>
      <c r="F23" s="95">
        <v>300</v>
      </c>
      <c r="G23" s="95"/>
      <c r="H23" s="95"/>
      <c r="I23" s="95">
        <v>1000</v>
      </c>
      <c r="J23" s="95"/>
      <c r="K23" s="96"/>
      <c r="L23" s="95">
        <f t="shared" si="1"/>
        <v>1300</v>
      </c>
      <c r="M23" s="95"/>
      <c r="N23" s="95"/>
    </row>
    <row r="24" spans="1:14" x14ac:dyDescent="0.15">
      <c r="A24" s="109" t="s">
        <v>98</v>
      </c>
      <c r="B24" s="109"/>
      <c r="C24" s="109"/>
      <c r="D24" s="109"/>
      <c r="E24" s="109"/>
      <c r="F24" s="98">
        <f>SUM(F25:H26)</f>
        <v>2000</v>
      </c>
      <c r="G24" s="98"/>
      <c r="H24" s="98"/>
      <c r="I24" s="98">
        <f>SUM(I25:K26)</f>
        <v>2000</v>
      </c>
      <c r="J24" s="98"/>
      <c r="K24" s="98"/>
      <c r="L24" s="98">
        <f t="shared" ref="L24:L26" si="2">SUM(F24:K24)</f>
        <v>4000</v>
      </c>
      <c r="M24" s="98"/>
      <c r="N24" s="98"/>
    </row>
    <row r="25" spans="1:14" x14ac:dyDescent="0.15">
      <c r="A25" s="94" t="s">
        <v>101</v>
      </c>
      <c r="B25" s="94"/>
      <c r="C25" s="94"/>
      <c r="D25" s="94"/>
      <c r="E25" s="94"/>
      <c r="F25" s="95">
        <v>1000</v>
      </c>
      <c r="G25" s="95"/>
      <c r="H25" s="95"/>
      <c r="I25" s="95">
        <v>1000</v>
      </c>
      <c r="J25" s="95"/>
      <c r="K25" s="96"/>
      <c r="L25" s="95">
        <f t="shared" si="2"/>
        <v>2000</v>
      </c>
      <c r="M25" s="95"/>
      <c r="N25" s="95"/>
    </row>
    <row r="26" spans="1:14" x14ac:dyDescent="0.15">
      <c r="A26" s="94" t="s">
        <v>102</v>
      </c>
      <c r="B26" s="94"/>
      <c r="C26" s="94"/>
      <c r="D26" s="94"/>
      <c r="E26" s="94"/>
      <c r="F26" s="95">
        <v>1000</v>
      </c>
      <c r="G26" s="95"/>
      <c r="H26" s="95"/>
      <c r="I26" s="95">
        <v>1000</v>
      </c>
      <c r="J26" s="95"/>
      <c r="K26" s="96"/>
      <c r="L26" s="95">
        <f t="shared" si="2"/>
        <v>2000</v>
      </c>
      <c r="M26" s="95"/>
      <c r="N26" s="95"/>
    </row>
    <row r="27" spans="1:14" x14ac:dyDescent="0.15">
      <c r="A27" s="114" t="s">
        <v>106</v>
      </c>
      <c r="B27" s="114"/>
      <c r="C27" s="115"/>
      <c r="D27" s="16">
        <v>30</v>
      </c>
      <c r="E27" s="17" t="s">
        <v>49</v>
      </c>
      <c r="F27" s="119">
        <f>F8*$D$27/100</f>
        <v>4620</v>
      </c>
      <c r="G27" s="119"/>
      <c r="H27" s="119"/>
      <c r="I27" s="119">
        <f>I8*$D$27/100</f>
        <v>9300</v>
      </c>
      <c r="J27" s="119"/>
      <c r="K27" s="123"/>
      <c r="L27" s="119">
        <f>SUM(F27:K27)</f>
        <v>13920</v>
      </c>
      <c r="M27" s="119"/>
      <c r="N27" s="119"/>
    </row>
    <row r="28" spans="1:14" ht="16.5" thickBot="1" x14ac:dyDescent="0.2">
      <c r="A28" s="120" t="s">
        <v>50</v>
      </c>
      <c r="B28" s="121"/>
      <c r="C28" s="121"/>
      <c r="D28" s="121"/>
      <c r="E28" s="122"/>
      <c r="F28" s="116">
        <f>(F8+F27)*0.1</f>
        <v>2002</v>
      </c>
      <c r="G28" s="117"/>
      <c r="H28" s="118"/>
      <c r="I28" s="116">
        <f>(I8+I27)*0.1</f>
        <v>4030</v>
      </c>
      <c r="J28" s="117"/>
      <c r="K28" s="118"/>
      <c r="L28" s="116">
        <f>SUM(F28:K28)</f>
        <v>6032</v>
      </c>
      <c r="M28" s="117"/>
      <c r="N28" s="118"/>
    </row>
    <row r="29" spans="1:14" ht="16.5" thickBot="1" x14ac:dyDescent="0.2">
      <c r="A29" s="97" t="s">
        <v>116</v>
      </c>
      <c r="B29" s="97"/>
      <c r="C29" s="97"/>
      <c r="D29" s="97"/>
      <c r="E29" s="97"/>
      <c r="F29" s="93">
        <f>SUM(F8,F27,F28)</f>
        <v>22022</v>
      </c>
      <c r="G29" s="93"/>
      <c r="H29" s="93"/>
      <c r="I29" s="93">
        <f>SUM(I8,I27,I28)</f>
        <v>44330</v>
      </c>
      <c r="J29" s="93"/>
      <c r="K29" s="113"/>
      <c r="L29" s="93">
        <f>SUM(F29:K29)</f>
        <v>66352</v>
      </c>
      <c r="M29" s="93"/>
      <c r="N29" s="93"/>
    </row>
    <row r="30" spans="1:14" ht="20.100000000000001" customHeight="1" thickTop="1" x14ac:dyDescent="0.15">
      <c r="A30" s="99" t="s">
        <v>114</v>
      </c>
      <c r="B30" s="100"/>
      <c r="C30" s="100"/>
      <c r="D30" s="100"/>
      <c r="E30" s="100"/>
      <c r="F30" s="100"/>
      <c r="G30" s="100"/>
      <c r="H30" s="100"/>
      <c r="I30" s="100"/>
      <c r="J30" s="100"/>
      <c r="K30" s="100"/>
      <c r="L30" s="100"/>
      <c r="M30" s="100"/>
      <c r="N30" s="101"/>
    </row>
    <row r="31" spans="1:14" x14ac:dyDescent="0.15">
      <c r="A31" s="94" t="s">
        <v>115</v>
      </c>
      <c r="B31" s="94"/>
      <c r="C31" s="94"/>
      <c r="D31" s="94"/>
      <c r="E31" s="94"/>
      <c r="F31" s="95">
        <v>1000</v>
      </c>
      <c r="G31" s="95"/>
      <c r="H31" s="95"/>
      <c r="I31" s="95">
        <v>1000</v>
      </c>
      <c r="J31" s="95"/>
      <c r="K31" s="96"/>
      <c r="L31" s="95">
        <f t="shared" ref="L31" si="3">SUM(F31:K31)</f>
        <v>2000</v>
      </c>
      <c r="M31" s="95"/>
      <c r="N31" s="95"/>
    </row>
    <row r="32" spans="1:14" x14ac:dyDescent="0.15">
      <c r="A32" s="94" t="s">
        <v>115</v>
      </c>
      <c r="B32" s="94"/>
      <c r="C32" s="94"/>
      <c r="D32" s="94"/>
      <c r="E32" s="94"/>
      <c r="F32" s="95">
        <v>1000</v>
      </c>
      <c r="G32" s="95"/>
      <c r="H32" s="95"/>
      <c r="I32" s="95">
        <v>1000</v>
      </c>
      <c r="J32" s="95"/>
      <c r="K32" s="96"/>
      <c r="L32" s="95">
        <f t="shared" ref="L32" si="4">SUM(F32:K32)</f>
        <v>2000</v>
      </c>
      <c r="M32" s="95"/>
      <c r="N32" s="95"/>
    </row>
    <row r="33" spans="1:14" x14ac:dyDescent="0.15">
      <c r="A33" s="97" t="s">
        <v>117</v>
      </c>
      <c r="B33" s="97"/>
      <c r="C33" s="97"/>
      <c r="D33" s="97"/>
      <c r="E33" s="97"/>
      <c r="F33" s="93">
        <f>SUM(F31,F32)</f>
        <v>2000</v>
      </c>
      <c r="G33" s="93"/>
      <c r="H33" s="93"/>
      <c r="I33" s="93">
        <f>SUM(I31,I32)</f>
        <v>2000</v>
      </c>
      <c r="J33" s="93"/>
      <c r="K33" s="93"/>
      <c r="L33" s="93">
        <f>SUM(F33:K33)</f>
        <v>4000</v>
      </c>
      <c r="M33" s="93"/>
      <c r="N33" s="93"/>
    </row>
    <row r="34" spans="1:14" ht="23.25" customHeight="1" x14ac:dyDescent="0.15">
      <c r="A34" s="91" t="s">
        <v>118</v>
      </c>
      <c r="B34" s="91"/>
      <c r="C34" s="91"/>
      <c r="D34" s="91"/>
      <c r="E34" s="91"/>
      <c r="F34" s="92">
        <f>SUM(F29,F33)</f>
        <v>24022</v>
      </c>
      <c r="G34" s="92"/>
      <c r="H34" s="92"/>
      <c r="I34" s="92">
        <f>SUM(I29,I33)</f>
        <v>46330</v>
      </c>
      <c r="J34" s="92"/>
      <c r="K34" s="92"/>
      <c r="L34" s="92">
        <f>SUM(F34:K34)</f>
        <v>70352</v>
      </c>
      <c r="M34" s="92"/>
      <c r="N34" s="92"/>
    </row>
    <row r="36" spans="1:14" x14ac:dyDescent="0.15">
      <c r="A36" s="4" t="s">
        <v>52</v>
      </c>
    </row>
  </sheetData>
  <mergeCells count="115">
    <mergeCell ref="A25:E25"/>
    <mergeCell ref="F25:H25"/>
    <mergeCell ref="I25:K25"/>
    <mergeCell ref="L25:N25"/>
    <mergeCell ref="A22:E22"/>
    <mergeCell ref="F22:H22"/>
    <mergeCell ref="I22:K22"/>
    <mergeCell ref="L22:N22"/>
    <mergeCell ref="A23:E23"/>
    <mergeCell ref="F23:H23"/>
    <mergeCell ref="I23:K23"/>
    <mergeCell ref="L23:N23"/>
    <mergeCell ref="A24:E24"/>
    <mergeCell ref="F24:H24"/>
    <mergeCell ref="I24:K24"/>
    <mergeCell ref="L24:N24"/>
    <mergeCell ref="A29:E29"/>
    <mergeCell ref="F29:H29"/>
    <mergeCell ref="I29:K29"/>
    <mergeCell ref="L29:N29"/>
    <mergeCell ref="A27:C27"/>
    <mergeCell ref="L28:N28"/>
    <mergeCell ref="L27:N27"/>
    <mergeCell ref="A28:E28"/>
    <mergeCell ref="F28:H28"/>
    <mergeCell ref="I28:K28"/>
    <mergeCell ref="F27:H27"/>
    <mergeCell ref="I27:K27"/>
    <mergeCell ref="I19:K19"/>
    <mergeCell ref="L19:N19"/>
    <mergeCell ref="L20:N20"/>
    <mergeCell ref="F20:H20"/>
    <mergeCell ref="I20:K20"/>
    <mergeCell ref="A21:E21"/>
    <mergeCell ref="F21:H21"/>
    <mergeCell ref="I21:K21"/>
    <mergeCell ref="L21:N21"/>
    <mergeCell ref="A8:E8"/>
    <mergeCell ref="A7:N7"/>
    <mergeCell ref="A18:E18"/>
    <mergeCell ref="A19:E19"/>
    <mergeCell ref="A20:E20"/>
    <mergeCell ref="F8:H8"/>
    <mergeCell ref="F11:H11"/>
    <mergeCell ref="F13:H13"/>
    <mergeCell ref="F15:H15"/>
    <mergeCell ref="A14:E14"/>
    <mergeCell ref="A16:E16"/>
    <mergeCell ref="A15:E15"/>
    <mergeCell ref="A17:E17"/>
    <mergeCell ref="F18:H18"/>
    <mergeCell ref="A13:E13"/>
    <mergeCell ref="A12:E12"/>
    <mergeCell ref="A11:E11"/>
    <mergeCell ref="A10:E10"/>
    <mergeCell ref="L12:N12"/>
    <mergeCell ref="I8:K8"/>
    <mergeCell ref="L8:N8"/>
    <mergeCell ref="F9:H9"/>
    <mergeCell ref="I9:K9"/>
    <mergeCell ref="L9:N9"/>
    <mergeCell ref="A2:N2"/>
    <mergeCell ref="L6:N6"/>
    <mergeCell ref="I6:K6"/>
    <mergeCell ref="F6:H6"/>
    <mergeCell ref="A6:E6"/>
    <mergeCell ref="A4:B4"/>
    <mergeCell ref="C4:I4"/>
    <mergeCell ref="A5:B5"/>
    <mergeCell ref="C5:I5"/>
    <mergeCell ref="A9:E9"/>
    <mergeCell ref="F10:H10"/>
    <mergeCell ref="I10:K10"/>
    <mergeCell ref="L10:N10"/>
    <mergeCell ref="I11:K11"/>
    <mergeCell ref="L11:N11"/>
    <mergeCell ref="I12:K12"/>
    <mergeCell ref="F12:H12"/>
    <mergeCell ref="L13:N13"/>
    <mergeCell ref="F14:H14"/>
    <mergeCell ref="I14:K14"/>
    <mergeCell ref="L14:N14"/>
    <mergeCell ref="I13:K13"/>
    <mergeCell ref="L15:N15"/>
    <mergeCell ref="F16:H16"/>
    <mergeCell ref="I16:K16"/>
    <mergeCell ref="A30:N30"/>
    <mergeCell ref="A31:E31"/>
    <mergeCell ref="F31:H31"/>
    <mergeCell ref="I31:K31"/>
    <mergeCell ref="L31:N31"/>
    <mergeCell ref="A26:E26"/>
    <mergeCell ref="F26:H26"/>
    <mergeCell ref="I26:K26"/>
    <mergeCell ref="L26:N26"/>
    <mergeCell ref="L16:N16"/>
    <mergeCell ref="F17:H17"/>
    <mergeCell ref="I17:K17"/>
    <mergeCell ref="L17:N17"/>
    <mergeCell ref="I15:K15"/>
    <mergeCell ref="I18:K18"/>
    <mergeCell ref="L18:N18"/>
    <mergeCell ref="F19:H19"/>
    <mergeCell ref="A34:E34"/>
    <mergeCell ref="F34:H34"/>
    <mergeCell ref="I34:K34"/>
    <mergeCell ref="L34:N34"/>
    <mergeCell ref="I33:K33"/>
    <mergeCell ref="A32:E32"/>
    <mergeCell ref="F32:H32"/>
    <mergeCell ref="I32:K32"/>
    <mergeCell ref="L32:N32"/>
    <mergeCell ref="A33:E33"/>
    <mergeCell ref="F33:H33"/>
    <mergeCell ref="L33:N33"/>
  </mergeCells>
  <phoneticPr fontId="2"/>
  <dataValidations disablePrompts="1" count="1">
    <dataValidation type="list" allowBlank="1" showInputMessage="1" showErrorMessage="1" sqref="C3">
      <formula1>"選択して下さい,対象技術Ⅰ：土木工事における施工の労働生産性の向上に資する施工状況データ取得・活用技術,対象技術Ⅱ：土木工事における品質管理の高度化に資する試験データ取得・活用技術,対象技術Ⅲ：土木工事における監督職員による確認及び立会等の効率化に資するデータ取得・活用技術"</formula1>
    </dataValidation>
  </dataValidations>
  <printOptions horizontalCentered="1"/>
  <pageMargins left="0.70866141732283472" right="0.70866141732283472" top="0.35433070866141736" bottom="0.15748031496062992" header="0.31496062992125984" footer="0.31496062992125984"/>
  <pageSetup paperSize="9"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作成の目安</vt:lpstr>
      <vt:lpstr>資料1</vt:lpstr>
      <vt:lpstr>資料2</vt:lpstr>
      <vt:lpstr>資料3</vt:lpstr>
      <vt:lpstr>資料4</vt:lpstr>
      <vt:lpstr>作成の目安!Print_Area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2020-03-02T06:25:31Z</dcterms:modified>
</cp:coreProperties>
</file>