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45" windowHeight="4395"/>
  </bookViews>
  <sheets>
    <sheet name="作成の目安" sheetId="9" r:id="rId1"/>
    <sheet name="資料1" sheetId="2" r:id="rId2"/>
    <sheet name="資料2" sheetId="13" r:id="rId3"/>
    <sheet name="資料3" sheetId="5" r:id="rId4"/>
    <sheet name="資料4" sheetId="7" r:id="rId5"/>
  </sheets>
  <definedNames>
    <definedName name="_xlnm.Print_Area" localSheetId="0">作成の目安!$A$1:$L$25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7" l="1"/>
  <c r="I34" i="7"/>
  <c r="F34" i="7"/>
  <c r="L33" i="7"/>
  <c r="I33" i="7"/>
  <c r="F33" i="7"/>
  <c r="L32" i="7"/>
  <c r="L31" i="7"/>
  <c r="L29" i="7"/>
  <c r="I29" i="7"/>
  <c r="F29" i="7"/>
  <c r="L28" i="7"/>
  <c r="I28" i="7"/>
  <c r="F28" i="7"/>
  <c r="L27" i="7"/>
  <c r="I27" i="7"/>
  <c r="F27" i="7"/>
  <c r="L26" i="7"/>
  <c r="L25" i="7"/>
  <c r="L24" i="7"/>
  <c r="I24" i="7"/>
  <c r="F24" i="7"/>
  <c r="L23" i="7"/>
  <c r="L22" i="7"/>
  <c r="L21" i="7"/>
  <c r="I21" i="7"/>
  <c r="F21" i="7"/>
  <c r="L20" i="7"/>
  <c r="L19" i="7"/>
  <c r="L18" i="7"/>
  <c r="I18" i="7"/>
  <c r="F18" i="7"/>
  <c r="L17" i="7"/>
  <c r="L16" i="7"/>
  <c r="L15" i="7"/>
  <c r="I15" i="7"/>
  <c r="F15" i="7"/>
  <c r="L14" i="7"/>
  <c r="L13" i="7"/>
  <c r="L12" i="7"/>
  <c r="I12" i="7"/>
  <c r="F12" i="7"/>
  <c r="L11" i="7"/>
  <c r="L10" i="7"/>
  <c r="L9" i="7"/>
  <c r="I9" i="7"/>
  <c r="F9" i="7"/>
  <c r="L8" i="7"/>
  <c r="I8" i="7"/>
  <c r="F8" i="7"/>
  <c r="C5" i="7"/>
  <c r="C4" i="7"/>
  <c r="C5" i="5"/>
  <c r="C4" i="5"/>
</calcChain>
</file>

<file path=xl/sharedStrings.xml><?xml version="1.0" encoding="utf-8"?>
<sst xmlns="http://schemas.openxmlformats.org/spreadsheetml/2006/main" count="225" uniqueCount="153">
  <si>
    <t>　　・○○計測</t>
    <rPh sb="5" eb="7">
      <t>ケイソク</t>
    </rPh>
    <phoneticPr fontId="1"/>
  </si>
  <si>
    <t>法人番号</t>
    <rPh sb="0" eb="2">
      <t>ホウジン</t>
    </rPh>
    <rPh sb="2" eb="4">
      <t>バンゴウ</t>
    </rPh>
    <phoneticPr fontId="1"/>
  </si>
  <si>
    <t>例）abc@abc.co.jp</t>
    <rPh sb="0" eb="1">
      <t>レイ</t>
    </rPh>
    <phoneticPr fontId="1"/>
  </si>
  <si>
    <t>※記入欄は適宜追加・削除して下さい。</t>
    <rPh sb="1" eb="4">
      <t>キニュウラン</t>
    </rPh>
    <rPh sb="5" eb="7">
      <t>テキギ</t>
    </rPh>
    <rPh sb="7" eb="9">
      <t>ツイカ</t>
    </rPh>
    <rPh sb="10" eb="12">
      <t>サクジョ</t>
    </rPh>
    <rPh sb="14" eb="15">
      <t>クダ</t>
    </rPh>
    <phoneticPr fontId="1"/>
  </si>
  <si>
    <t>応募者の概要</t>
    <rPh sb="0" eb="2">
      <t>オウボ</t>
    </rPh>
    <rPh sb="2" eb="3">
      <t>シャ</t>
    </rPh>
    <rPh sb="4" eb="6">
      <t>ガイヨウ</t>
    </rPh>
    <phoneticPr fontId="1"/>
  </si>
  <si>
    <t>代表者</t>
    <rPh sb="0" eb="3">
      <t>ダイヒョウシャ</t>
    </rPh>
    <phoneticPr fontId="1"/>
  </si>
  <si>
    <t>コンソーシアム
における役割</t>
    <rPh sb="12" eb="14">
      <t>ヤクワリ</t>
    </rPh>
    <phoneticPr fontId="1"/>
  </si>
  <si>
    <t>②</t>
  </si>
  <si>
    <t>住所</t>
    <rPh sb="0" eb="2">
      <t>ジュウショ</t>
    </rPh>
    <phoneticPr fontId="1"/>
  </si>
  <si>
    <t>提出ファイル形式</t>
    <rPh sb="0" eb="2">
      <t>テイシュツ</t>
    </rPh>
    <rPh sb="6" eb="8">
      <t>ケイシキ</t>
    </rPh>
    <phoneticPr fontId="1"/>
  </si>
  <si>
    <t>~</t>
  </si>
  <si>
    <t>電話番号</t>
    <rPh sb="0" eb="2">
      <t>デンワ</t>
    </rPh>
    <rPh sb="2" eb="4">
      <t>バンゴウ</t>
    </rPh>
    <phoneticPr fontId="1"/>
  </si>
  <si>
    <t>メール
アドレス</t>
  </si>
  <si>
    <t>　　・観測架台</t>
    <rPh sb="3" eb="5">
      <t>カンソク</t>
    </rPh>
    <rPh sb="5" eb="7">
      <t>カダイ</t>
    </rPh>
    <phoneticPr fontId="1"/>
  </si>
  <si>
    <t>企業名</t>
    <rPh sb="0" eb="3">
      <t>キギョウメイ</t>
    </rPh>
    <phoneticPr fontId="1"/>
  </si>
  <si>
    <t>例）△△株式会社</t>
    <rPh sb="0" eb="1">
      <t>レイ</t>
    </rPh>
    <rPh sb="4" eb="6">
      <t>カブシキ</t>
    </rPh>
    <rPh sb="6" eb="8">
      <t>カイシャ</t>
    </rPh>
    <phoneticPr fontId="1"/>
  </si>
  <si>
    <t>氏名</t>
    <rPh sb="0" eb="2">
      <t>シメイ</t>
    </rPh>
    <phoneticPr fontId="1"/>
  </si>
  <si>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1"/>
  </si>
  <si>
    <t>例）□□県□□市□□x-x-x</t>
    <rPh sb="0" eb="1">
      <t>レイ</t>
    </rPh>
    <rPh sb="4" eb="5">
      <t>ケン</t>
    </rPh>
    <rPh sb="7" eb="8">
      <t>シ</t>
    </rPh>
    <phoneticPr fontId="1"/>
  </si>
  <si>
    <t>担当
責任者</t>
    <rPh sb="0" eb="2">
      <t>タントウ</t>
    </rPh>
    <rPh sb="3" eb="6">
      <t>セキニンシャ</t>
    </rPh>
    <phoneticPr fontId="1"/>
  </si>
  <si>
    <t>応募者の概要</t>
    <rPh sb="0" eb="3">
      <t>オウボシャ</t>
    </rPh>
    <rPh sb="4" eb="6">
      <t>ガイヨウ</t>
    </rPh>
    <phoneticPr fontId="1"/>
  </si>
  <si>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1"/>
  </si>
  <si>
    <t>代表者以外の構成員１</t>
    <rPh sb="0" eb="3">
      <t>ダイヒョウシャ</t>
    </rPh>
    <rPh sb="3" eb="5">
      <t>イガイ</t>
    </rPh>
    <rPh sb="6" eb="9">
      <t>コウセイイン</t>
    </rPh>
    <phoneticPr fontId="1"/>
  </si>
  <si>
    <t>代表者以外の構成員２</t>
    <rPh sb="0" eb="3">
      <t>ダイヒョウシャ</t>
    </rPh>
    <rPh sb="3" eb="5">
      <t>イガイ</t>
    </rPh>
    <rPh sb="6" eb="9">
      <t>コウセイイン</t>
    </rPh>
    <phoneticPr fontId="1"/>
  </si>
  <si>
    <t>代表者以外の構成員３</t>
    <rPh sb="0" eb="3">
      <t>ダイヒョウシャ</t>
    </rPh>
    <rPh sb="3" eb="5">
      <t>イガイ</t>
    </rPh>
    <rPh sb="6" eb="9">
      <t>コウセイイン</t>
    </rPh>
    <phoneticPr fontId="1"/>
  </si>
  <si>
    <t>例）□□大学</t>
    <rPh sb="0" eb="1">
      <t>レイ</t>
    </rPh>
    <rPh sb="4" eb="6">
      <t>ダイガク</t>
    </rPh>
    <phoneticPr fontId="1"/>
  </si>
  <si>
    <t>所属
役職</t>
    <rPh sb="0" eb="2">
      <t>ショゾク</t>
    </rPh>
    <rPh sb="3" eb="5">
      <t>ヤクショク</t>
    </rPh>
    <phoneticPr fontId="1"/>
  </si>
  <si>
    <t>コンソーシアムにおける役割を簡潔に記入して下さい。</t>
    <rPh sb="11" eb="13">
      <t>ヤクワリ</t>
    </rPh>
    <rPh sb="14" eb="16">
      <t>カンケツ</t>
    </rPh>
    <rPh sb="17" eb="19">
      <t>キニュウ</t>
    </rPh>
    <rPh sb="21" eb="22">
      <t>クダ</t>
    </rPh>
    <phoneticPr fontId="1"/>
  </si>
  <si>
    <t>例）03-1234-5678</t>
    <rPh sb="0" eb="1">
      <t>レイ</t>
    </rPh>
    <phoneticPr fontId="1"/>
  </si>
  <si>
    <t>工事名</t>
    <rPh sb="0" eb="3">
      <t>コウジメイ</t>
    </rPh>
    <phoneticPr fontId="1"/>
  </si>
  <si>
    <t>工事概要</t>
    <rPh sb="0" eb="2">
      <t>コウジ</t>
    </rPh>
    <rPh sb="2" eb="4">
      <t>ガイヨウ</t>
    </rPh>
    <phoneticPr fontId="1"/>
  </si>
  <si>
    <t>　　・△△データ分析</t>
    <rPh sb="8" eb="10">
      <t>ブンセキ</t>
    </rPh>
    <phoneticPr fontId="1"/>
  </si>
  <si>
    <t>応募代表企業名</t>
    <rPh sb="0" eb="2">
      <t>オウボ</t>
    </rPh>
    <rPh sb="2" eb="4">
      <t>ダイヒョウ</t>
    </rPh>
    <rPh sb="4" eb="7">
      <t>キギョウメイ</t>
    </rPh>
    <phoneticPr fontId="1"/>
  </si>
  <si>
    <t>受注者</t>
    <rPh sb="0" eb="3">
      <t>ジュチュウシャ</t>
    </rPh>
    <phoneticPr fontId="1"/>
  </si>
  <si>
    <t>契約金額</t>
    <rPh sb="0" eb="3">
      <t>ケイヤクキン</t>
    </rPh>
    <rPh sb="3" eb="4">
      <t>ガク</t>
    </rPh>
    <phoneticPr fontId="1"/>
  </si>
  <si>
    <t>%）</t>
  </si>
  <si>
    <t>工期</t>
    <rPh sb="0" eb="2">
      <t>コウキ</t>
    </rPh>
    <phoneticPr fontId="1"/>
  </si>
  <si>
    <t>例）◯◯県◯◯市◯◯x-x-x</t>
    <rPh sb="0" eb="1">
      <t>レイ</t>
    </rPh>
    <phoneticPr fontId="1"/>
  </si>
  <si>
    <t>技術を試行する現場の概要</t>
    <rPh sb="0" eb="2">
      <t>ギジュツ</t>
    </rPh>
    <rPh sb="3" eb="5">
      <t>シコウ</t>
    </rPh>
    <rPh sb="7" eb="9">
      <t>ゲンバ</t>
    </rPh>
    <rPh sb="10" eb="12">
      <t>ガイヨウ</t>
    </rPh>
    <phoneticPr fontId="1"/>
  </si>
  <si>
    <t>資料4</t>
    <rPh sb="0" eb="2">
      <t>シリョウ</t>
    </rPh>
    <phoneticPr fontId="1"/>
  </si>
  <si>
    <t>施工場所</t>
    <rPh sb="0" eb="2">
      <t>セコウ</t>
    </rPh>
    <rPh sb="2" eb="4">
      <t>バショ</t>
    </rPh>
    <phoneticPr fontId="1"/>
  </si>
  <si>
    <t>市区町村まで記入して下さい。</t>
    <rPh sb="0" eb="4">
      <t>シクチョウソン</t>
    </rPh>
    <rPh sb="6" eb="8">
      <t>キニュウ</t>
    </rPh>
    <rPh sb="10" eb="11">
      <t>クダ</t>
    </rPh>
    <phoneticPr fontId="1"/>
  </si>
  <si>
    <t>＜提案技術と試行計画＞</t>
    <rPh sb="1" eb="3">
      <t>テイアン</t>
    </rPh>
    <rPh sb="3" eb="5">
      <t>ギジュツ</t>
    </rPh>
    <rPh sb="6" eb="8">
      <t>シコウ</t>
    </rPh>
    <rPh sb="8" eb="10">
      <t>ケイカク</t>
    </rPh>
    <phoneticPr fontId="1"/>
  </si>
  <si>
    <t>発注者※</t>
    <rPh sb="0" eb="3">
      <t>ハッチュウシャ</t>
    </rPh>
    <phoneticPr fontId="1"/>
  </si>
  <si>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1"/>
  </si>
  <si>
    <t>工事概要を記入して下さい。</t>
    <rPh sb="0" eb="2">
      <t>コウジ</t>
    </rPh>
    <rPh sb="2" eb="4">
      <t>ガイヨウ</t>
    </rPh>
    <rPh sb="5" eb="7">
      <t>キニュウ</t>
    </rPh>
    <rPh sb="9" eb="10">
      <t>クダ</t>
    </rPh>
    <phoneticPr fontId="1"/>
  </si>
  <si>
    <t>例）国土交通省○○地方整備局</t>
    <rPh sb="0" eb="1">
      <t>レイ</t>
    </rPh>
    <rPh sb="2" eb="4">
      <t>コクド</t>
    </rPh>
    <rPh sb="4" eb="7">
      <t>コウツウショウ</t>
    </rPh>
    <rPh sb="9" eb="11">
      <t>チホウ</t>
    </rPh>
    <rPh sb="11" eb="14">
      <t>セイビキョク</t>
    </rPh>
    <phoneticPr fontId="1"/>
  </si>
  <si>
    <t>A</t>
  </si>
  <si>
    <t>例）○○工事</t>
    <rPh sb="0" eb="1">
      <t>レイ</t>
    </rPh>
    <rPh sb="4" eb="6">
      <t>コウジ</t>
    </rPh>
    <phoneticPr fontId="1"/>
  </si>
  <si>
    <t>　　・現場内LAN構築</t>
    <rPh sb="3" eb="5">
      <t>ゲンバ</t>
    </rPh>
    <rPh sb="5" eb="6">
      <t>ナイ</t>
    </rPh>
    <rPh sb="9" eb="11">
      <t>コウチク</t>
    </rPh>
    <phoneticPr fontId="1"/>
  </si>
  <si>
    <t>例）\123,456,789</t>
    <rPh sb="0" eb="1">
      <t>レイ</t>
    </rPh>
    <phoneticPr fontId="1"/>
  </si>
  <si>
    <t>直接経費</t>
    <rPh sb="0" eb="2">
      <t>チョクセツ</t>
    </rPh>
    <rPh sb="2" eb="4">
      <t>ケイヒ</t>
    </rPh>
    <phoneticPr fontId="1"/>
  </si>
  <si>
    <t>（参考）合計</t>
    <rPh sb="1" eb="3">
      <t>サンコウ</t>
    </rPh>
    <rPh sb="4" eb="6">
      <t>ゴウケイ</t>
    </rPh>
    <phoneticPr fontId="1"/>
  </si>
  <si>
    <t>（単位：千円）</t>
    <rPh sb="1" eb="3">
      <t>タンイ</t>
    </rPh>
    <rPh sb="4" eb="6">
      <t>センエン</t>
    </rPh>
    <phoneticPr fontId="1"/>
  </si>
  <si>
    <t>技術を試行するための概算経費内訳</t>
    <rPh sb="0" eb="2">
      <t>ギジュツ</t>
    </rPh>
    <rPh sb="3" eb="5">
      <t>シコウ</t>
    </rPh>
    <rPh sb="10" eb="12">
      <t>ガイサン</t>
    </rPh>
    <rPh sb="12" eb="14">
      <t>ケイヒ</t>
    </rPh>
    <rPh sb="14" eb="16">
      <t>ウチワケ</t>
    </rPh>
    <phoneticPr fontId="1"/>
  </si>
  <si>
    <t>　　・○○計測器（リース）</t>
    <rPh sb="5" eb="8">
      <t>ケイソクキ</t>
    </rPh>
    <phoneticPr fontId="1"/>
  </si>
  <si>
    <t>例）○○ ○○</t>
    <rPh sb="0" eb="1">
      <t>レイ</t>
    </rPh>
    <phoneticPr fontId="1"/>
  </si>
  <si>
    <t>　　・△△カメラ（購入）</t>
    <rPh sb="9" eb="11">
      <t>コウニュウ</t>
    </rPh>
    <phoneticPr fontId="1"/>
  </si>
  <si>
    <t>　　・クラウドサーバー（リース○ヶ月）</t>
    <rPh sb="17" eb="18">
      <t>ゲツ</t>
    </rPh>
    <phoneticPr fontId="1"/>
  </si>
  <si>
    <t>　④設備費</t>
    <rPh sb="2" eb="5">
      <t>セツビヒ</t>
    </rPh>
    <phoneticPr fontId="1"/>
  </si>
  <si>
    <t>提案するプロジェクト</t>
    <rPh sb="0" eb="2">
      <t>テイアン</t>
    </rPh>
    <phoneticPr fontId="1"/>
  </si>
  <si>
    <t>　　・観測室設置</t>
    <rPh sb="3" eb="6">
      <t>カンソクシツ</t>
    </rPh>
    <rPh sb="6" eb="8">
      <t>セッチ</t>
    </rPh>
    <phoneticPr fontId="1"/>
  </si>
  <si>
    <t>b</t>
  </si>
  <si>
    <t>消費税相当額</t>
    <rPh sb="0" eb="3">
      <t>ショウヒゼイ</t>
    </rPh>
    <rPh sb="3" eb="6">
      <t>ソウトウガク</t>
    </rPh>
    <phoneticPr fontId="1"/>
  </si>
  <si>
    <t>支払対象金額</t>
    <rPh sb="0" eb="2">
      <t>シハラ</t>
    </rPh>
    <rPh sb="2" eb="4">
      <t>タイショウ</t>
    </rPh>
    <rPh sb="4" eb="6">
      <t>キンガク</t>
    </rPh>
    <phoneticPr fontId="1"/>
  </si>
  <si>
    <t>提案の概要</t>
    <rPh sb="0" eb="2">
      <t>テイアン</t>
    </rPh>
    <rPh sb="3" eb="5">
      <t>ガイヨウ</t>
    </rPh>
    <phoneticPr fontId="1"/>
  </si>
  <si>
    <t>例）○○株式会社</t>
    <rPh sb="0" eb="1">
      <t>レイ</t>
    </rPh>
    <rPh sb="4" eb="6">
      <t>カブシキ</t>
    </rPh>
    <rPh sb="6" eb="8">
      <t>カイシャ</t>
    </rPh>
    <phoneticPr fontId="1"/>
  </si>
  <si>
    <t>例）◇◇株式会社</t>
    <rPh sb="0" eb="1">
      <t>レイ</t>
    </rPh>
    <rPh sb="4" eb="6">
      <t>カブシキ</t>
    </rPh>
    <rPh sb="6" eb="8">
      <t>カイシャ</t>
    </rPh>
    <phoneticPr fontId="1"/>
  </si>
  <si>
    <t>合計①</t>
    <rPh sb="0" eb="2">
      <t>ゴウケイ</t>
    </rPh>
    <phoneticPr fontId="1"/>
  </si>
  <si>
    <t>例）○○部○○課マネージャー</t>
    <rPh sb="0" eb="1">
      <t>レイ</t>
    </rPh>
    <rPh sb="4" eb="5">
      <t>ブ</t>
    </rPh>
    <rPh sb="7" eb="8">
      <t>カ</t>
    </rPh>
    <phoneticPr fontId="1"/>
  </si>
  <si>
    <t>例）△△県△△市△△x-x-x</t>
    <rPh sb="0" eb="1">
      <t>レイ</t>
    </rPh>
    <rPh sb="4" eb="5">
      <t>ケン</t>
    </rPh>
    <rPh sb="7" eb="8">
      <t>シ</t>
    </rPh>
    <phoneticPr fontId="1"/>
  </si>
  <si>
    <t>例）◇◇県◇◇市◇◇x-x-x</t>
    <rPh sb="0" eb="1">
      <t>レイ</t>
    </rPh>
    <rPh sb="4" eb="5">
      <t>ケン</t>
    </rPh>
    <rPh sb="7" eb="8">
      <t>シ</t>
    </rPh>
    <phoneticPr fontId="1"/>
  </si>
  <si>
    <t>例）約1,000万円</t>
    <rPh sb="0" eb="1">
      <t>レイ</t>
    </rPh>
    <rPh sb="2" eb="3">
      <t>ヤク</t>
    </rPh>
    <rPh sb="8" eb="10">
      <t>マンエン</t>
    </rPh>
    <phoneticPr fontId="1"/>
  </si>
  <si>
    <t>資料1</t>
    <rPh sb="0" eb="2">
      <t>シリョウ</t>
    </rPh>
    <phoneticPr fontId="1"/>
  </si>
  <si>
    <t>資料2</t>
  </si>
  <si>
    <t>資料3</t>
  </si>
  <si>
    <t>資料4</t>
  </si>
  <si>
    <t>資料2</t>
    <rPh sb="0" eb="2">
      <t>シリョウ</t>
    </rPh>
    <phoneticPr fontId="1"/>
  </si>
  <si>
    <t>例）（新規）対象技術Ⅰ_○○株式会社.pdf</t>
    <rPh sb="0" eb="1">
      <t>レイ</t>
    </rPh>
    <rPh sb="3" eb="5">
      <t>シンキ</t>
    </rPh>
    <rPh sb="6" eb="8">
      <t>タイショウ</t>
    </rPh>
    <rPh sb="8" eb="10">
      <t>ギジュツ</t>
    </rPh>
    <rPh sb="14" eb="16">
      <t>カブシキ</t>
    </rPh>
    <rPh sb="16" eb="18">
      <t>カイシャ</t>
    </rPh>
    <phoneticPr fontId="1"/>
  </si>
  <si>
    <t>資料3</t>
    <rPh sb="0" eb="2">
      <t>シリョウ</t>
    </rPh>
    <phoneticPr fontId="1"/>
  </si>
  <si>
    <t>　　　提出先は、nil-kensys@mlit.go.jpとします。</t>
    <rPh sb="3" eb="6">
      <t>テイシュツサキ</t>
    </rPh>
    <phoneticPr fontId="1"/>
  </si>
  <si>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1"/>
  </si>
  <si>
    <t>試行工事名</t>
    <rPh sb="0" eb="2">
      <t>シコウ</t>
    </rPh>
    <rPh sb="2" eb="5">
      <t>コウジメイ</t>
    </rPh>
    <phoneticPr fontId="1"/>
  </si>
  <si>
    <t>資料番号</t>
    <rPh sb="0" eb="2">
      <t>シリョウ</t>
    </rPh>
    <rPh sb="2" eb="4">
      <t>バンゴウ</t>
    </rPh>
    <phoneticPr fontId="1"/>
  </si>
  <si>
    <t>B</t>
  </si>
  <si>
    <t>資料名</t>
    <rPh sb="0" eb="2">
      <t>シリョウ</t>
    </rPh>
    <rPh sb="2" eb="3">
      <t>メイ</t>
    </rPh>
    <phoneticPr fontId="1"/>
  </si>
  <si>
    <t>Excel</t>
  </si>
  <si>
    <t>Excel
※添付資料はPDF</t>
    <rPh sb="7" eb="9">
      <t>テンプ</t>
    </rPh>
    <rPh sb="9" eb="11">
      <t>シリョウ</t>
    </rPh>
    <phoneticPr fontId="1"/>
  </si>
  <si>
    <t>記入時の注意事項</t>
    <rPh sb="0" eb="2">
      <t>キニュウ</t>
    </rPh>
    <rPh sb="2" eb="3">
      <t>ジ</t>
    </rPh>
    <rPh sb="3" eb="4">
      <t>ナリトキ</t>
    </rPh>
    <rPh sb="4" eb="6">
      <t>チュウイ</t>
    </rPh>
    <rPh sb="6" eb="8">
      <t>ジコウ</t>
    </rPh>
    <phoneticPr fontId="1"/>
  </si>
  <si>
    <t>フォントサイズは10.5pt以上、A4　1枚以内</t>
  </si>
  <si>
    <t>フォントサイズは10.5pt以上、A4　1枚以内</t>
    <rPh sb="14" eb="16">
      <t>イジョウ</t>
    </rPh>
    <rPh sb="21" eb="22">
      <t>マイ</t>
    </rPh>
    <rPh sb="22" eb="24">
      <t>イナイ</t>
    </rPh>
    <phoneticPr fontId="1"/>
  </si>
  <si>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1"/>
  </si>
  <si>
    <t>４．ファイル名は以下のとおりとして下さい。</t>
    <rPh sb="6" eb="7">
      <t>メイ</t>
    </rPh>
    <rPh sb="8" eb="10">
      <t>イカ</t>
    </rPh>
    <rPh sb="17" eb="18">
      <t>クダ</t>
    </rPh>
    <phoneticPr fontId="1"/>
  </si>
  <si>
    <t>３．E-mailにて提出して下さい。</t>
    <rPh sb="10" eb="12">
      <t>テイシュツ</t>
    </rPh>
    <rPh sb="14" eb="15">
      <t>クダ</t>
    </rPh>
    <phoneticPr fontId="1"/>
  </si>
  <si>
    <t>　　　応募資料の容量は原則、5MB以内とします。動画を提出する場合は、この限りではありません。</t>
    <rPh sb="24" eb="26">
      <t>ドウガ</t>
    </rPh>
    <rPh sb="27" eb="29">
      <t>テイシュツ</t>
    </rPh>
    <rPh sb="31" eb="33">
      <t>バアイ</t>
    </rPh>
    <rPh sb="37" eb="38">
      <t>カギ</t>
    </rPh>
    <phoneticPr fontId="1"/>
  </si>
  <si>
    <t>応募資料　作成要領</t>
    <rPh sb="0" eb="2">
      <t>オウボ</t>
    </rPh>
    <rPh sb="2" eb="4">
      <t>シリョウ</t>
    </rPh>
    <rPh sb="5" eb="7">
      <t>サクセイ</t>
    </rPh>
    <rPh sb="7" eb="9">
      <t>ヨウリョウ</t>
    </rPh>
    <phoneticPr fontId="1"/>
  </si>
  <si>
    <t>※あらかじめ当該発注者の了解を得てください。</t>
  </si>
  <si>
    <t>　⑤広報費</t>
    <rPh sb="2" eb="4">
      <t>コウホウ</t>
    </rPh>
    <rPh sb="4" eb="5">
      <t>ヒ</t>
    </rPh>
    <phoneticPr fontId="1"/>
  </si>
  <si>
    <t>　⑥その他経費</t>
    <rPh sb="4" eb="5">
      <t>タ</t>
    </rPh>
    <rPh sb="5" eb="7">
      <t>ケイヒ</t>
    </rPh>
    <phoneticPr fontId="1"/>
  </si>
  <si>
    <t>　　・現場見学会の実施</t>
    <rPh sb="3" eb="5">
      <t>ゲンバ</t>
    </rPh>
    <rPh sb="5" eb="8">
      <t>ケンガクカイ</t>
    </rPh>
    <rPh sb="9" eb="11">
      <t>ジッシ</t>
    </rPh>
    <phoneticPr fontId="1"/>
  </si>
  <si>
    <t>　　・一般紙への投稿</t>
    <rPh sb="3" eb="6">
      <t>イッパンシ</t>
    </rPh>
    <rPh sb="8" eb="10">
      <t>トウコウ</t>
    </rPh>
    <phoneticPr fontId="1"/>
  </si>
  <si>
    <t>　　・旅費交通費</t>
    <rPh sb="3" eb="5">
      <t>リョヒ</t>
    </rPh>
    <rPh sb="5" eb="8">
      <t>コウツウヒ</t>
    </rPh>
    <phoneticPr fontId="1"/>
  </si>
  <si>
    <t>　　・謝金</t>
    <rPh sb="3" eb="5">
      <t>シャキン</t>
    </rPh>
    <phoneticPr fontId="1"/>
  </si>
  <si>
    <t>　①人件費</t>
    <rPh sb="2" eb="5">
      <t>ジンケンヒ</t>
    </rPh>
    <phoneticPr fontId="1"/>
  </si>
  <si>
    <t>　②機械費</t>
    <rPh sb="2" eb="4">
      <t>キカイ</t>
    </rPh>
    <rPh sb="4" eb="5">
      <t>ヒ</t>
    </rPh>
    <phoneticPr fontId="1"/>
  </si>
  <si>
    <t>　③情報通信費</t>
    <rPh sb="2" eb="6">
      <t>ジョウホウツウシン</t>
    </rPh>
    <rPh sb="6" eb="7">
      <t>ヒ</t>
    </rPh>
    <phoneticPr fontId="1"/>
  </si>
  <si>
    <t>間接経費（直接経費の</t>
    <rPh sb="0" eb="2">
      <t>カンセツ</t>
    </rPh>
    <rPh sb="2" eb="4">
      <t>ケイヒ</t>
    </rPh>
    <rPh sb="5" eb="7">
      <t>チョクセツ</t>
    </rPh>
    <rPh sb="7" eb="9">
      <t>ケイヒ</t>
    </rPh>
    <phoneticPr fontId="1"/>
  </si>
  <si>
    <t>例）○○株式会社</t>
  </si>
  <si>
    <t>　　　指定様式：　「（新規）対象技術番号_企業名（コンソーシアム代表者）.xlsx」</t>
    <rPh sb="3" eb="5">
      <t>シテイ</t>
    </rPh>
    <rPh sb="5" eb="7">
      <t>ヨウシキ</t>
    </rPh>
    <rPh sb="11" eb="13">
      <t>シンキ</t>
    </rPh>
    <phoneticPr fontId="1"/>
  </si>
  <si>
    <t>　　　添付資料：　「（新規）対象技術番号_企業名（コンソーシアム代表者）.pdf」</t>
    <rPh sb="3" eb="5">
      <t>テンプ</t>
    </rPh>
    <rPh sb="5" eb="7">
      <t>シリョウ</t>
    </rPh>
    <rPh sb="11" eb="13">
      <t>シンキ</t>
    </rPh>
    <phoneticPr fontId="1"/>
  </si>
  <si>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1"/>
  </si>
  <si>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1"/>
  </si>
  <si>
    <t>※添付資料がある場合は、本指定様式以外にA4 2枚まで提出可とする。</t>
    <rPh sb="8" eb="10">
      <t>バアイ</t>
    </rPh>
    <rPh sb="12" eb="13">
      <t>ホン</t>
    </rPh>
    <phoneticPr fontId="1"/>
  </si>
  <si>
    <t>５．応募資料が公募要領に従っていない場合や、不備・虚偽がある場合には、応募を無効とすることがあります。</t>
  </si>
  <si>
    <t>委託契約希望額</t>
    <rPh sb="0" eb="2">
      <t>イタク</t>
    </rPh>
    <rPh sb="2" eb="4">
      <t>ケイヤク</t>
    </rPh>
    <rPh sb="4" eb="7">
      <t>キボウガク</t>
    </rPh>
    <phoneticPr fontId="1"/>
  </si>
  <si>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1"/>
  </si>
  <si>
    <t>◯◯◯◯</t>
  </si>
  <si>
    <t>合計②</t>
    <rPh sb="0" eb="2">
      <t>ゴウケイ</t>
    </rPh>
    <phoneticPr fontId="1"/>
  </si>
  <si>
    <t>総計（合計①+合計②）</t>
    <rPh sb="0" eb="2">
      <t>ソウケイ</t>
    </rPh>
    <rPh sb="3" eb="5">
      <t>ゴウケイ</t>
    </rPh>
    <rPh sb="7" eb="9">
      <t>ゴウケイ</t>
    </rPh>
    <phoneticPr fontId="1"/>
  </si>
  <si>
    <t>また、その機器等の汎用性に関して該当するものを選択ください。</t>
    <rPh sb="5" eb="7">
      <t>キキ</t>
    </rPh>
    <rPh sb="7" eb="8">
      <t>トウ</t>
    </rPh>
    <rPh sb="9" eb="12">
      <t>ハンヨウセイ</t>
    </rPh>
    <rPh sb="13" eb="14">
      <t>カン</t>
    </rPh>
    <rPh sb="16" eb="18">
      <t>ガイトウ</t>
    </rPh>
    <rPh sb="23" eb="25">
      <t>センタク</t>
    </rPh>
    <phoneticPr fontId="1"/>
  </si>
  <si>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1"/>
  </si>
  <si>
    <t>現時点での課題を記入して下さい。
また、その課題に対する解決方法や対応方針を記入して下さい。</t>
    <rPh sb="0" eb="3">
      <t>ゲンジテン</t>
    </rPh>
    <rPh sb="5" eb="7">
      <t>カダイ</t>
    </rPh>
    <rPh sb="8" eb="10">
      <t>キニュウ</t>
    </rPh>
    <rPh sb="12" eb="13">
      <t>クダ</t>
    </rPh>
    <rPh sb="22" eb="24">
      <t>カダイ</t>
    </rPh>
    <rPh sb="25" eb="26">
      <t>タイ</t>
    </rPh>
    <rPh sb="28" eb="30">
      <t>カイケツ</t>
    </rPh>
    <rPh sb="30" eb="32">
      <t>ホウホウ</t>
    </rPh>
    <rPh sb="33" eb="35">
      <t>タイオウ</t>
    </rPh>
    <rPh sb="35" eb="37">
      <t>ホウシン</t>
    </rPh>
    <rPh sb="38" eb="40">
      <t>キニュウ</t>
    </rPh>
    <rPh sb="42" eb="43">
      <t>クダ</t>
    </rPh>
    <phoneticPr fontId="1"/>
  </si>
  <si>
    <t>現時点での課題・その対応方針等</t>
    <rPh sb="0" eb="3">
      <t>ゲンジテン</t>
    </rPh>
    <rPh sb="5" eb="7">
      <t>カダイ</t>
    </rPh>
    <rPh sb="10" eb="12">
      <t>タイオウ</t>
    </rPh>
    <rPh sb="12" eb="14">
      <t>ホウシン</t>
    </rPh>
    <rPh sb="14" eb="15">
      <t>トウ</t>
    </rPh>
    <phoneticPr fontId="1"/>
  </si>
  <si>
    <t>期待される効果
・達成目標</t>
    <rPh sb="0" eb="2">
      <t>キタイ</t>
    </rPh>
    <rPh sb="5" eb="7">
      <t>コウカ</t>
    </rPh>
    <rPh sb="9" eb="11">
      <t>タッセイ</t>
    </rPh>
    <rPh sb="11" eb="13">
      <t>モクヒョウ</t>
    </rPh>
    <phoneticPr fontId="1"/>
  </si>
  <si>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</si>
  <si>
    <t>使用予定の主な機器や装置、重機、又はソフト、アプリについてその名称を記入してください。</t>
    <rPh sb="0" eb="2">
      <t>シヨウ</t>
    </rPh>
    <rPh sb="2" eb="4">
      <t>ヨテイ</t>
    </rPh>
    <rPh sb="5" eb="6">
      <t>オモ</t>
    </rPh>
    <rPh sb="7" eb="9">
      <t>キキ</t>
    </rPh>
    <rPh sb="10" eb="12">
      <t>ソウチ</t>
    </rPh>
    <rPh sb="13" eb="15">
      <t>ジュウキ</t>
    </rPh>
    <rPh sb="16" eb="17">
      <t>マタ</t>
    </rPh>
    <rPh sb="31" eb="33">
      <t>メイショウ</t>
    </rPh>
    <rPh sb="34" eb="36">
      <t>キニュウ</t>
    </rPh>
    <phoneticPr fontId="1"/>
  </si>
  <si>
    <t>使用予定の機器・ソフト等の汎用性や開発状況について</t>
    <rPh sb="0" eb="2">
      <t>シヨウ</t>
    </rPh>
    <rPh sb="2" eb="4">
      <t>ヨテイ</t>
    </rPh>
    <rPh sb="5" eb="7">
      <t>キキ</t>
    </rPh>
    <rPh sb="11" eb="12">
      <t>トウ</t>
    </rPh>
    <rPh sb="13" eb="16">
      <t>ハンヨウセイ</t>
    </rPh>
    <rPh sb="17" eb="19">
      <t>カイハツ</t>
    </rPh>
    <rPh sb="19" eb="21">
      <t>ジョウキョウ</t>
    </rPh>
    <phoneticPr fontId="1"/>
  </si>
  <si>
    <t>■機器・ソフト名①</t>
    <rPh sb="1" eb="3">
      <t>キキ</t>
    </rPh>
    <rPh sb="7" eb="8">
      <t>メイ</t>
    </rPh>
    <phoneticPr fontId="1"/>
  </si>
  <si>
    <t>①</t>
  </si>
  <si>
    <t>□</t>
  </si>
  <si>
    <t>市販品（予定含む）</t>
    <rPh sb="0" eb="3">
      <t>シハンヒン</t>
    </rPh>
    <rPh sb="4" eb="6">
      <t>ヨテイ</t>
    </rPh>
    <rPh sb="6" eb="7">
      <t>フク</t>
    </rPh>
    <phoneticPr fontId="1"/>
  </si>
  <si>
    <t>市販品を本試行で一部改良</t>
    <rPh sb="0" eb="3">
      <t>シハンヒン</t>
    </rPh>
    <rPh sb="4" eb="5">
      <t>ホン</t>
    </rPh>
    <rPh sb="5" eb="7">
      <t>シコウ</t>
    </rPh>
    <rPh sb="8" eb="10">
      <t>イチブ</t>
    </rPh>
    <rPh sb="10" eb="12">
      <t>カイリョウ</t>
    </rPh>
    <phoneticPr fontId="1"/>
  </si>
  <si>
    <t>一般に利用可能（特許含む）</t>
    <rPh sb="0" eb="2">
      <t>イッパン</t>
    </rPh>
    <rPh sb="3" eb="5">
      <t>リヨウ</t>
    </rPh>
    <rPh sb="5" eb="7">
      <t>カノウ</t>
    </rPh>
    <rPh sb="8" eb="10">
      <t>トッキョ</t>
    </rPh>
    <rPh sb="10" eb="11">
      <t>フク</t>
    </rPh>
    <phoneticPr fontId="1"/>
  </si>
  <si>
    <t>本試行で開発</t>
    <rPh sb="0" eb="1">
      <t>ホン</t>
    </rPh>
    <rPh sb="1" eb="3">
      <t>シコウ</t>
    </rPh>
    <rPh sb="4" eb="6">
      <t>カイハツ</t>
    </rPh>
    <phoneticPr fontId="1"/>
  </si>
  <si>
    <t>開発者のみで利用</t>
    <rPh sb="0" eb="3">
      <t>カイハツシャ</t>
    </rPh>
    <rPh sb="6" eb="8">
      <t>リヨウ</t>
    </rPh>
    <phoneticPr fontId="1"/>
  </si>
  <si>
    <t>■機器・ソフト名②</t>
    <rPh sb="1" eb="3">
      <t>キキ</t>
    </rPh>
    <rPh sb="7" eb="8">
      <t>メイ</t>
    </rPh>
    <phoneticPr fontId="1"/>
  </si>
  <si>
    <t>■機器・ソフト名③</t>
    <rPh sb="1" eb="3">
      <t>キキ</t>
    </rPh>
    <rPh sb="7" eb="8">
      <t>メイ</t>
    </rPh>
    <phoneticPr fontId="1"/>
  </si>
  <si>
    <t>C</t>
  </si>
  <si>
    <t>a</t>
  </si>
  <si>
    <t>③</t>
  </si>
  <si>
    <t>（B又はCの場合以下を選択）</t>
  </si>
  <si>
    <t>技術Ⅰ：AI、IoTを始めとした新技術等を活用して土木又は建築工事における施工の労働生産性の向上を図る技術</t>
    <rPh sb="0" eb="2">
      <t>ギジュツ</t>
    </rPh>
    <rPh sb="11" eb="12">
      <t>ハジ</t>
    </rPh>
    <rPh sb="16" eb="19">
      <t>シンギジュツ</t>
    </rPh>
    <rPh sb="19" eb="20">
      <t>トウ</t>
    </rPh>
    <phoneticPr fontId="1"/>
  </si>
  <si>
    <t>当該技術を試行することにより期待される効果と達成目標をできるだけ定量的に記入して下さい。
また、「期待される効果」については、工事全体に対してどの程度寄与するのかも併せて記入して下さい。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49" eb="51">
      <t>キタイ</t>
    </rPh>
    <rPh sb="54" eb="56">
      <t>コウカ</t>
    </rPh>
    <rPh sb="63" eb="65">
      <t>コウジ</t>
    </rPh>
    <rPh sb="65" eb="67">
      <t>ゼンタイ</t>
    </rPh>
    <rPh sb="68" eb="69">
      <t>タイ</t>
    </rPh>
    <rPh sb="73" eb="75">
      <t>テイド</t>
    </rPh>
    <rPh sb="75" eb="77">
      <t>キヨ</t>
    </rPh>
    <rPh sb="82" eb="83">
      <t>アワ</t>
    </rPh>
    <rPh sb="85" eb="87">
      <t>キニュウ</t>
    </rPh>
    <rPh sb="89" eb="90">
      <t>クダ</t>
    </rPh>
    <rPh sb="96" eb="97">
      <t>ホン</t>
    </rPh>
    <rPh sb="97" eb="99">
      <t>シコウ</t>
    </rPh>
    <rPh sb="102" eb="104">
      <t>タッセイ</t>
    </rPh>
    <rPh sb="104" eb="106">
      <t>モクヒョウ</t>
    </rPh>
    <rPh sb="108" eb="109">
      <t>ベツ</t>
    </rPh>
    <rPh sb="141" eb="143">
      <t>バアイ</t>
    </rPh>
    <rPh sb="149" eb="150">
      <t>チガ</t>
    </rPh>
    <phoneticPr fontId="1"/>
  </si>
  <si>
    <t>AI・IoT等の活用に関する提案</t>
    <rPh sb="6" eb="7">
      <t>トウ</t>
    </rPh>
    <rPh sb="8" eb="10">
      <t>カツヨウ</t>
    </rPh>
    <rPh sb="11" eb="12">
      <t>カン</t>
    </rPh>
    <rPh sb="14" eb="16">
      <t>テイアン</t>
    </rPh>
    <phoneticPr fontId="1"/>
  </si>
  <si>
    <t>上記の目標を達成するためのAIやIoTの活用方法を記入してください。</t>
    <rPh sb="0" eb="2">
      <t>ジョウキ</t>
    </rPh>
    <rPh sb="3" eb="5">
      <t>モクヒョウ</t>
    </rPh>
    <rPh sb="6" eb="8">
      <t>タッセイ</t>
    </rPh>
    <rPh sb="20" eb="22">
      <t>カツヨウ</t>
    </rPh>
    <rPh sb="22" eb="24">
      <t>ホウホウ</t>
    </rPh>
    <rPh sb="25" eb="27">
      <t>キニュウ</t>
    </rPh>
    <phoneticPr fontId="1"/>
  </si>
  <si>
    <t>（参考）2022年度以降
※該当がある場合のみ</t>
    <rPh sb="1" eb="3">
      <t>サンコウ</t>
    </rPh>
    <rPh sb="8" eb="9">
      <t>ネン</t>
    </rPh>
    <rPh sb="9" eb="10">
      <t>ド</t>
    </rPh>
    <rPh sb="10" eb="12">
      <t>イコウ</t>
    </rPh>
    <rPh sb="14" eb="16">
      <t>ガイトウ</t>
    </rPh>
    <rPh sb="19" eb="21">
      <t>バアイ</t>
    </rPh>
    <phoneticPr fontId="1"/>
  </si>
  <si>
    <t>（B又はCの場合以下を選択）</t>
    <rPh sb="11" eb="13">
      <t>センタク</t>
    </rPh>
    <phoneticPr fontId="1"/>
  </si>
  <si>
    <t>R3年度以降の実施予定内容
※該当がある場合のみ</t>
    <rPh sb="2" eb="4">
      <t>ネンド</t>
    </rPh>
    <rPh sb="4" eb="6">
      <t>イコウ</t>
    </rPh>
    <rPh sb="7" eb="9">
      <t>ジッシ</t>
    </rPh>
    <rPh sb="9" eb="11">
      <t>ヨテイ</t>
    </rPh>
    <rPh sb="11" eb="13">
      <t>ナイヨウ</t>
    </rPh>
    <phoneticPr fontId="1"/>
  </si>
  <si>
    <t>例）○○工事</t>
  </si>
  <si>
    <t>例）2021/4/1</t>
    <rPh sb="0" eb="1">
      <t>レイ</t>
    </rPh>
    <phoneticPr fontId="1"/>
  </si>
  <si>
    <t>例）2022/3/31</t>
    <rPh sb="0" eb="1">
      <t>レイ</t>
    </rPh>
    <phoneticPr fontId="1"/>
  </si>
  <si>
    <t>2021年度</t>
    <rPh sb="4" eb="6">
      <t>ネンド</t>
    </rPh>
    <phoneticPr fontId="1"/>
  </si>
  <si>
    <t>うち2021年度下半期の実施予定内容</t>
    <rPh sb="6" eb="8">
      <t>ネンド</t>
    </rPh>
    <rPh sb="8" eb="11">
      <t>シモハンキ</t>
    </rPh>
    <rPh sb="12" eb="14">
      <t>ジッシ</t>
    </rPh>
    <rPh sb="14" eb="16">
      <t>ヨテイ</t>
    </rPh>
    <rPh sb="16" eb="1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</si>
</sst>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ＭＳ Ｐゴシック"/>
      <family val="3"/>
      <scheme val="minor"/>
    </font>
    <font>
      <sz val="6"/>
      <name val="ＭＳ Ｐゴシック"/>
      <family val="3"/>
      <scheme val="minor"/>
    </font>
    <font>
      <sz val="11"/>
      <color theme="1"/>
      <name val="Meiryo UI"/>
      <family val="3"/>
    </font>
    <font>
      <sz val="14"/>
      <color theme="1"/>
      <name val="Meiryo UI"/>
      <family val="3"/>
    </font>
    <font>
      <sz val="11"/>
      <name val="Meiryo UI"/>
      <family val="3"/>
    </font>
    <font>
      <sz val="14"/>
      <name val="Meiryo UI"/>
      <family val="3"/>
    </font>
    <font>
      <sz val="11"/>
      <color theme="0" tint="-0.249977111117893"/>
      <name val="Meiryo UI"/>
      <family val="3"/>
    </font>
    <font>
      <b/>
      <sz val="11"/>
      <name val="Meiryo UI"/>
      <family val="3"/>
    </font>
    <font>
      <sz val="10"/>
      <name val="Meiryo UI"/>
      <family val="3"/>
    </font>
    <font>
      <sz val="9"/>
      <name val="Meiryo UI"/>
      <family val="3"/>
    </font>
    <font>
      <sz val="11"/>
      <color theme="1"/>
      <name val="ＭＳ Ｐゴシック"/>
      <family val="3"/>
      <scheme val="minor"/>
    </font>
    <font>
      <b/>
      <sz val="11"/>
      <color theme="0"/>
      <name val="Meiryo UI"/>
      <family val="3"/>
    </font>
    <font>
      <sz val="11"/>
      <name val="Meiryo UI"/>
      <family val="3"/>
      <charset val="128"/>
    </font>
    <font>
      <sz val="11"/>
      <color theme="1"/>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s>
  <borders count="54">
    <border>
      <left/>
      <right/>
      <top/>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174">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Font="1" applyAlignment="1">
      <alignment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center" vertical="center" wrapText="1"/>
    </xf>
    <xf numFmtId="0" fontId="6" fillId="0" borderId="26" xfId="0" applyFont="1" applyBorder="1" applyAlignment="1">
      <alignment vertical="center"/>
    </xf>
    <xf numFmtId="0" fontId="6" fillId="0" borderId="25" xfId="0" applyFont="1" applyBorder="1" applyAlignment="1">
      <alignmen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4" fillId="0" borderId="29" xfId="0" applyFont="1" applyBorder="1" applyAlignment="1">
      <alignment vertical="center" wrapText="1"/>
    </xf>
    <xf numFmtId="0" fontId="4" fillId="0" borderId="0" xfId="0" applyFont="1" applyBorder="1" applyAlignment="1">
      <alignment vertical="center" wrapText="1"/>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19" xfId="0" applyFont="1" applyFill="1" applyBorder="1" applyAlignment="1">
      <alignment horizontal="center" vertical="center"/>
    </xf>
    <xf numFmtId="0" fontId="4" fillId="0" borderId="31" xfId="0" applyFont="1" applyBorder="1" applyAlignment="1">
      <alignment horizontal="center" vertical="center" wrapText="1"/>
    </xf>
    <xf numFmtId="0" fontId="8" fillId="0" borderId="4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5" borderId="40" xfId="0" applyFont="1" applyFill="1" applyBorder="1" applyAlignment="1">
      <alignment horizontal="center" vertical="center" shrinkToFit="1"/>
    </xf>
    <xf numFmtId="0" fontId="8" fillId="5" borderId="4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4" fillId="0" borderId="29" xfId="0" applyFont="1" applyBorder="1" applyAlignment="1">
      <alignment vertical="center"/>
    </xf>
    <xf numFmtId="0" fontId="6" fillId="0" borderId="29" xfId="0" applyFont="1" applyBorder="1" applyAlignment="1">
      <alignment vertical="center" wrapText="1"/>
    </xf>
    <xf numFmtId="0" fontId="6" fillId="0" borderId="28" xfId="0" applyFont="1" applyBorder="1" applyAlignment="1">
      <alignment vertical="center" wrapText="1"/>
    </xf>
    <xf numFmtId="0" fontId="2" fillId="2" borderId="19" xfId="0" applyFont="1" applyFill="1" applyBorder="1" applyAlignment="1">
      <alignment vertical="center"/>
    </xf>
    <xf numFmtId="0" fontId="2" fillId="2" borderId="20" xfId="0" applyFont="1" applyFill="1" applyBorder="1" applyAlignment="1">
      <alignment vertical="center" wrapText="1"/>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6" fillId="0" borderId="0" xfId="0" applyFont="1" applyBorder="1" applyAlignment="1">
      <alignment vertical="center"/>
    </xf>
    <xf numFmtId="38" fontId="4" fillId="0" borderId="0" xfId="1" applyFont="1" applyAlignment="1">
      <alignment vertical="center"/>
    </xf>
    <xf numFmtId="0" fontId="11" fillId="7" borderId="23" xfId="0" applyFont="1" applyFill="1" applyBorder="1" applyAlignment="1">
      <alignment vertical="center"/>
    </xf>
    <xf numFmtId="0" fontId="11" fillId="7" borderId="22" xfId="0" applyFont="1" applyFill="1" applyBorder="1" applyAlignment="1">
      <alignment vertical="center"/>
    </xf>
    <xf numFmtId="38" fontId="4" fillId="0" borderId="0" xfId="1" applyFont="1" applyBorder="1" applyAlignment="1">
      <alignment horizontal="center" vertical="center" wrapText="1"/>
    </xf>
    <xf numFmtId="38" fontId="4" fillId="0" borderId="20" xfId="1" applyFont="1" applyBorder="1" applyAlignment="1">
      <alignment horizontal="center" vertical="center"/>
    </xf>
    <xf numFmtId="38" fontId="4" fillId="0" borderId="0" xfId="1"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4" fillId="2" borderId="20" xfId="0" applyFont="1" applyFill="1" applyBorder="1" applyAlignment="1">
      <alignment horizontal="center" vertical="center"/>
    </xf>
    <xf numFmtId="0" fontId="6" fillId="0" borderId="20" xfId="0" applyFont="1" applyBorder="1" applyAlignment="1">
      <alignment vertical="center"/>
    </xf>
    <xf numFmtId="0" fontId="4" fillId="2" borderId="20" xfId="0" applyFont="1" applyFill="1" applyBorder="1" applyAlignment="1">
      <alignment horizontal="center" vertical="center" wrapText="1"/>
    </xf>
    <xf numFmtId="0" fontId="6" fillId="0" borderId="21"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20" xfId="0" applyFont="1" applyFill="1" applyBorder="1" applyAlignment="1">
      <alignment horizontal="center" vertical="center" shrinkToFi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7" fillId="0" borderId="21"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2"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42" xfId="0" applyFont="1" applyBorder="1" applyAlignment="1">
      <alignment vertical="center" shrinkToFit="1"/>
    </xf>
    <xf numFmtId="0" fontId="8" fillId="0" borderId="43" xfId="0" applyFont="1" applyBorder="1" applyAlignment="1">
      <alignment vertical="center"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7" xfId="0" applyFont="1" applyBorder="1" applyAlignment="1">
      <alignment vertical="center" shrinkToFit="1"/>
    </xf>
    <xf numFmtId="0" fontId="8" fillId="0" borderId="44" xfId="0" applyFont="1" applyBorder="1" applyAlignment="1">
      <alignment vertical="center" shrinkToFit="1"/>
    </xf>
    <xf numFmtId="0" fontId="8" fillId="0" borderId="7" xfId="0" applyFont="1" applyBorder="1" applyAlignment="1">
      <alignment horizontal="left" vertical="center" shrinkToFit="1"/>
    </xf>
    <xf numFmtId="0" fontId="8" fillId="0" borderId="11" xfId="0" applyFont="1" applyFill="1" applyBorder="1" applyAlignment="1">
      <alignment horizontal="left" vertical="center" shrinkToFit="1"/>
    </xf>
    <xf numFmtId="0" fontId="8" fillId="0" borderId="8" xfId="0" applyFont="1" applyBorder="1" applyAlignment="1">
      <alignment vertical="center" shrinkToFit="1"/>
    </xf>
    <xf numFmtId="0" fontId="8" fillId="0" borderId="45" xfId="0" applyFont="1" applyBorder="1" applyAlignment="1">
      <alignment vertical="center" shrinkToFit="1"/>
    </xf>
    <xf numFmtId="0" fontId="8" fillId="0" borderId="8"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6" fillId="0" borderId="20" xfId="0" applyFont="1" applyBorder="1" applyAlignment="1">
      <alignment horizontal="left"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9" xfId="0" applyFont="1" applyFill="1" applyBorder="1" applyAlignment="1">
      <alignment horizontal="center"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6" xfId="0" applyFont="1" applyBorder="1" applyAlignment="1">
      <alignment horizontal="left" vertical="center"/>
    </xf>
    <xf numFmtId="0" fontId="4" fillId="0" borderId="36" xfId="0" applyFont="1" applyBorder="1" applyAlignment="1">
      <alignment horizontal="left" vertical="center"/>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xf>
    <xf numFmtId="6" fontId="6" fillId="0" borderId="21" xfId="1" applyNumberFormat="1" applyFont="1" applyBorder="1" applyAlignment="1">
      <alignment horizontal="left" vertical="center"/>
    </xf>
    <xf numFmtId="6" fontId="6" fillId="0" borderId="23" xfId="1" applyNumberFormat="1" applyFont="1" applyBorder="1" applyAlignment="1">
      <alignment horizontal="left" vertical="center"/>
    </xf>
    <xf numFmtId="6" fontId="6" fillId="0" borderId="22" xfId="1" applyNumberFormat="1" applyFont="1" applyBorder="1" applyAlignment="1">
      <alignment horizontal="left" vertical="center"/>
    </xf>
    <xf numFmtId="14" fontId="6" fillId="0" borderId="21" xfId="0" applyNumberFormat="1" applyFont="1" applyBorder="1" applyAlignment="1">
      <alignment horizontal="center" vertical="center"/>
    </xf>
    <xf numFmtId="0" fontId="6" fillId="0" borderId="23" xfId="0" applyFont="1" applyBorder="1" applyAlignment="1">
      <alignment horizontal="center" vertical="center"/>
    </xf>
    <xf numFmtId="14" fontId="6" fillId="0" borderId="23" xfId="0" applyNumberFormat="1" applyFont="1" applyBorder="1" applyAlignment="1">
      <alignment horizontal="center" vertical="center"/>
    </xf>
    <xf numFmtId="0" fontId="6" fillId="0" borderId="22" xfId="0" applyFont="1" applyBorder="1" applyAlignment="1">
      <alignment horizontal="center" vertical="center"/>
    </xf>
    <xf numFmtId="0" fontId="2" fillId="2"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38" fontId="4" fillId="2" borderId="1"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 xfId="1" applyFont="1" applyFill="1" applyBorder="1" applyAlignment="1">
      <alignment horizontal="center" vertical="center" wrapText="1"/>
    </xf>
    <xf numFmtId="38" fontId="4" fillId="2" borderId="5" xfId="1" applyFont="1" applyFill="1" applyBorder="1" applyAlignment="1">
      <alignment horizontal="center" vertical="center" wrapText="1"/>
    </xf>
    <xf numFmtId="0" fontId="4" fillId="6" borderId="48"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11" fillId="7" borderId="18" xfId="0" applyFont="1" applyFill="1" applyBorder="1" applyAlignment="1">
      <alignment vertical="center" wrapText="1"/>
    </xf>
    <xf numFmtId="38" fontId="11" fillId="7" borderId="18" xfId="1" applyFont="1" applyFill="1" applyBorder="1" applyAlignment="1">
      <alignment vertical="center"/>
    </xf>
    <xf numFmtId="0" fontId="11" fillId="8" borderId="38" xfId="0" applyFont="1" applyFill="1" applyBorder="1" applyAlignment="1">
      <alignment vertical="center" wrapText="1"/>
    </xf>
    <xf numFmtId="38" fontId="11" fillId="8" borderId="38" xfId="1" applyFont="1" applyFill="1" applyBorder="1" applyAlignment="1">
      <alignment vertical="center"/>
    </xf>
    <xf numFmtId="38" fontId="11" fillId="8" borderId="26" xfId="1" applyFont="1" applyFill="1" applyBorder="1" applyAlignment="1">
      <alignment vertical="center"/>
    </xf>
    <xf numFmtId="0" fontId="6" fillId="0" borderId="38" xfId="0" applyFont="1" applyFill="1" applyBorder="1" applyAlignment="1">
      <alignment vertical="center" wrapText="1"/>
    </xf>
    <xf numFmtId="38" fontId="6" fillId="0" borderId="38" xfId="1" applyFont="1" applyBorder="1" applyAlignment="1">
      <alignment vertical="center"/>
    </xf>
    <xf numFmtId="38" fontId="6" fillId="0" borderId="26" xfId="1" applyFont="1" applyBorder="1" applyAlignment="1">
      <alignment vertical="center"/>
    </xf>
    <xf numFmtId="0" fontId="6" fillId="0" borderId="38" xfId="0" applyFont="1" applyBorder="1" applyAlignment="1">
      <alignment vertical="center"/>
    </xf>
    <xf numFmtId="0" fontId="11" fillId="8" borderId="38" xfId="0" applyFont="1" applyFill="1" applyBorder="1" applyAlignment="1">
      <alignment vertical="center"/>
    </xf>
    <xf numFmtId="0" fontId="11" fillId="7" borderId="20" xfId="0" applyFont="1" applyFill="1" applyBorder="1" applyAlignment="1">
      <alignment vertical="center"/>
    </xf>
    <xf numFmtId="0" fontId="11" fillId="7" borderId="21" xfId="0" applyFont="1" applyFill="1" applyBorder="1" applyAlignment="1">
      <alignment vertical="center"/>
    </xf>
    <xf numFmtId="38" fontId="11" fillId="7" borderId="20" xfId="1" applyFont="1" applyFill="1" applyBorder="1" applyAlignment="1">
      <alignment vertical="center"/>
    </xf>
    <xf numFmtId="38" fontId="11" fillId="7" borderId="21" xfId="1" applyFont="1" applyFill="1" applyBorder="1" applyAlignment="1">
      <alignment vertical="center"/>
    </xf>
    <xf numFmtId="0" fontId="11" fillId="7" borderId="49" xfId="0" applyFont="1" applyFill="1" applyBorder="1" applyAlignment="1">
      <alignment vertical="center"/>
    </xf>
    <xf numFmtId="0" fontId="11" fillId="7" borderId="51" xfId="0" applyFont="1" applyFill="1" applyBorder="1" applyAlignment="1">
      <alignment vertical="center"/>
    </xf>
    <xf numFmtId="0" fontId="11" fillId="7" borderId="52" xfId="0" applyFont="1" applyFill="1" applyBorder="1" applyAlignment="1">
      <alignment vertical="center"/>
    </xf>
    <xf numFmtId="38" fontId="11" fillId="7" borderId="49" xfId="1" applyFont="1" applyFill="1" applyBorder="1" applyAlignment="1">
      <alignment vertical="center"/>
    </xf>
    <xf numFmtId="38" fontId="11" fillId="7" borderId="51" xfId="1" applyFont="1" applyFill="1" applyBorder="1" applyAlignment="1">
      <alignment vertical="center"/>
    </xf>
    <xf numFmtId="38" fontId="11" fillId="7" borderId="52" xfId="1" applyFont="1" applyFill="1" applyBorder="1" applyAlignment="1">
      <alignment vertical="center"/>
    </xf>
    <xf numFmtId="0" fontId="11" fillId="9" borderId="19" xfId="0" applyFont="1" applyFill="1" applyBorder="1" applyAlignment="1">
      <alignment vertical="center"/>
    </xf>
    <xf numFmtId="38" fontId="11" fillId="9" borderId="19" xfId="1" applyFont="1" applyFill="1" applyBorder="1" applyAlignment="1">
      <alignment vertical="center"/>
    </xf>
    <xf numFmtId="38" fontId="11" fillId="9" borderId="25" xfId="1" applyFont="1" applyFill="1" applyBorder="1" applyAlignment="1">
      <alignment vertical="center"/>
    </xf>
    <xf numFmtId="0" fontId="11" fillId="10" borderId="19" xfId="0" applyFont="1" applyFill="1" applyBorder="1" applyAlignment="1">
      <alignment vertical="center"/>
    </xf>
    <xf numFmtId="38" fontId="11" fillId="10" borderId="19"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85" zoomScaleNormal="85" zoomScaleSheetLayoutView="85" workbookViewId="0">
      <selection activeCell="I23" sqref="A19:I23"/>
    </sheetView>
  </sheetViews>
  <sheetFormatPr defaultRowHeight="15.75" x14ac:dyDescent="0.15"/>
  <cols>
    <col min="1" max="11" width="9" style="1" customWidth="1"/>
    <col min="12" max="12" width="16.875" style="1" customWidth="1"/>
    <col min="13" max="13" width="9" style="1" customWidth="1"/>
    <col min="14" max="16384" width="9" style="1"/>
  </cols>
  <sheetData>
    <row r="1" spans="1:12" x14ac:dyDescent="0.15">
      <c r="L1" s="12"/>
    </row>
    <row r="2" spans="1:12" ht="19.5" x14ac:dyDescent="0.15">
      <c r="A2" s="56" t="s">
        <v>81</v>
      </c>
      <c r="B2" s="56"/>
      <c r="C2" s="56"/>
      <c r="D2" s="56"/>
      <c r="E2" s="56"/>
      <c r="F2" s="56"/>
      <c r="G2" s="56"/>
      <c r="H2" s="56"/>
      <c r="I2" s="56"/>
      <c r="J2" s="56"/>
      <c r="K2" s="56"/>
      <c r="L2" s="56"/>
    </row>
    <row r="3" spans="1:12" ht="19.5" x14ac:dyDescent="0.15">
      <c r="A3" s="56" t="s">
        <v>95</v>
      </c>
      <c r="B3" s="56"/>
      <c r="C3" s="56"/>
      <c r="D3" s="56"/>
      <c r="E3" s="56"/>
      <c r="F3" s="56"/>
      <c r="G3" s="56"/>
      <c r="H3" s="56"/>
      <c r="I3" s="56"/>
      <c r="J3" s="56"/>
      <c r="K3" s="56"/>
      <c r="L3" s="56"/>
    </row>
    <row r="5" spans="1:12" x14ac:dyDescent="0.15">
      <c r="A5" s="1" t="s">
        <v>91</v>
      </c>
    </row>
    <row r="7" spans="1:12" x14ac:dyDescent="0.15">
      <c r="B7" s="2" t="s">
        <v>83</v>
      </c>
      <c r="C7" s="57" t="s">
        <v>85</v>
      </c>
      <c r="D7" s="58"/>
      <c r="E7" s="58"/>
      <c r="F7" s="59"/>
      <c r="G7" s="57" t="s">
        <v>88</v>
      </c>
      <c r="H7" s="58"/>
      <c r="I7" s="58"/>
      <c r="J7" s="58"/>
      <c r="K7" s="59"/>
      <c r="L7" s="13" t="s">
        <v>9</v>
      </c>
    </row>
    <row r="8" spans="1:12" ht="31.5" customHeight="1" x14ac:dyDescent="0.15">
      <c r="B8" s="3" t="s">
        <v>73</v>
      </c>
      <c r="C8" s="3" t="s">
        <v>4</v>
      </c>
      <c r="D8" s="6"/>
      <c r="E8" s="6"/>
      <c r="F8" s="9"/>
      <c r="G8" s="60" t="s">
        <v>89</v>
      </c>
      <c r="H8" s="61"/>
      <c r="I8" s="61"/>
      <c r="J8" s="61"/>
      <c r="K8" s="62"/>
      <c r="L8" s="14" t="s">
        <v>86</v>
      </c>
    </row>
    <row r="9" spans="1:12" ht="39.75" customHeight="1" x14ac:dyDescent="0.15">
      <c r="B9" s="4" t="s">
        <v>74</v>
      </c>
      <c r="C9" s="4" t="s">
        <v>65</v>
      </c>
      <c r="D9" s="7"/>
      <c r="E9" s="7"/>
      <c r="F9" s="10"/>
      <c r="G9" s="63" t="s">
        <v>111</v>
      </c>
      <c r="H9" s="64"/>
      <c r="I9" s="64"/>
      <c r="J9" s="64"/>
      <c r="K9" s="65"/>
      <c r="L9" s="15" t="s">
        <v>87</v>
      </c>
    </row>
    <row r="10" spans="1:12" ht="31.5" customHeight="1" x14ac:dyDescent="0.15">
      <c r="B10" s="4" t="s">
        <v>75</v>
      </c>
      <c r="C10" s="4" t="s">
        <v>38</v>
      </c>
      <c r="D10" s="7"/>
      <c r="E10" s="7"/>
      <c r="F10" s="10"/>
      <c r="G10" s="66" t="s">
        <v>90</v>
      </c>
      <c r="H10" s="67"/>
      <c r="I10" s="67"/>
      <c r="J10" s="67"/>
      <c r="K10" s="68"/>
      <c r="L10" s="16" t="s">
        <v>86</v>
      </c>
    </row>
    <row r="11" spans="1:12" ht="31.5" customHeight="1" x14ac:dyDescent="0.15">
      <c r="B11" s="5" t="s">
        <v>76</v>
      </c>
      <c r="C11" s="5" t="s">
        <v>54</v>
      </c>
      <c r="D11" s="8"/>
      <c r="E11" s="8"/>
      <c r="F11" s="11"/>
      <c r="G11" s="69" t="s">
        <v>90</v>
      </c>
      <c r="H11" s="70"/>
      <c r="I11" s="70"/>
      <c r="J11" s="70"/>
      <c r="K11" s="71"/>
      <c r="L11" s="17" t="s">
        <v>86</v>
      </c>
    </row>
    <row r="13" spans="1:12" x14ac:dyDescent="0.15">
      <c r="A13" s="1" t="s">
        <v>110</v>
      </c>
    </row>
    <row r="15" spans="1:12" x14ac:dyDescent="0.15">
      <c r="A15" s="1" t="s">
        <v>93</v>
      </c>
    </row>
    <row r="16" spans="1:12" x14ac:dyDescent="0.15">
      <c r="A16" s="1" t="s">
        <v>94</v>
      </c>
    </row>
    <row r="17" spans="1:2" x14ac:dyDescent="0.15">
      <c r="A17" s="1" t="s">
        <v>80</v>
      </c>
    </row>
    <row r="19" spans="1:2" x14ac:dyDescent="0.15">
      <c r="A19" s="1" t="s">
        <v>92</v>
      </c>
    </row>
    <row r="20" spans="1:2" x14ac:dyDescent="0.15">
      <c r="A20" s="1" t="s">
        <v>108</v>
      </c>
    </row>
    <row r="21" spans="1:2" x14ac:dyDescent="0.15">
      <c r="A21" s="1" t="s">
        <v>109</v>
      </c>
    </row>
    <row r="22" spans="1:2" x14ac:dyDescent="0.15">
      <c r="B22" s="1" t="s">
        <v>78</v>
      </c>
    </row>
    <row r="23" spans="1:2" x14ac:dyDescent="0.15">
      <c r="A23" s="1" t="s">
        <v>44</v>
      </c>
    </row>
    <row r="25" spans="1:2" x14ac:dyDescent="0.15">
      <c r="A25" s="1" t="s">
        <v>113</v>
      </c>
    </row>
  </sheetData>
  <mergeCells count="8">
    <mergeCell ref="G9:K9"/>
    <mergeCell ref="G10:K10"/>
    <mergeCell ref="G11:K11"/>
    <mergeCell ref="A2:L2"/>
    <mergeCell ref="A3:L3"/>
    <mergeCell ref="C7:F7"/>
    <mergeCell ref="G7:K7"/>
    <mergeCell ref="G8:K8"/>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Header>&amp;R【技術Ⅰ提出用】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C30" sqref="C30:I30"/>
    </sheetView>
  </sheetViews>
  <sheetFormatPr defaultRowHeight="15.75" x14ac:dyDescent="0.15"/>
  <cols>
    <col min="1" max="1" width="9" style="18" customWidth="1"/>
    <col min="2" max="16384" width="9" style="18"/>
  </cols>
  <sheetData>
    <row r="1" spans="1:9" x14ac:dyDescent="0.15">
      <c r="I1" s="21" t="s">
        <v>73</v>
      </c>
    </row>
    <row r="2" spans="1:9" ht="19.5" x14ac:dyDescent="0.15">
      <c r="A2" s="72" t="s">
        <v>20</v>
      </c>
      <c r="B2" s="72"/>
      <c r="C2" s="72"/>
      <c r="D2" s="72"/>
      <c r="E2" s="72"/>
      <c r="F2" s="72"/>
      <c r="G2" s="72"/>
      <c r="H2" s="72"/>
      <c r="I2" s="72"/>
    </row>
    <row r="4" spans="1:9" x14ac:dyDescent="0.15">
      <c r="A4" s="73" t="s">
        <v>5</v>
      </c>
      <c r="B4" s="73"/>
      <c r="C4" s="73"/>
      <c r="D4" s="73"/>
      <c r="E4" s="73"/>
      <c r="F4" s="73"/>
      <c r="G4" s="73"/>
      <c r="H4" s="73"/>
      <c r="I4" s="73"/>
    </row>
    <row r="5" spans="1:9" ht="31.5" customHeight="1" x14ac:dyDescent="0.15">
      <c r="A5" s="73" t="s">
        <v>14</v>
      </c>
      <c r="B5" s="73"/>
      <c r="C5" s="74" t="s">
        <v>66</v>
      </c>
      <c r="D5" s="74"/>
      <c r="E5" s="74"/>
      <c r="F5" s="74"/>
      <c r="G5" s="74"/>
      <c r="H5" s="74"/>
      <c r="I5" s="74"/>
    </row>
    <row r="6" spans="1:9" ht="31.5" customHeight="1" x14ac:dyDescent="0.15">
      <c r="A6" s="73" t="s">
        <v>8</v>
      </c>
      <c r="B6" s="73"/>
      <c r="C6" s="74" t="s">
        <v>37</v>
      </c>
      <c r="D6" s="74"/>
      <c r="E6" s="74"/>
      <c r="F6" s="74"/>
      <c r="G6" s="74"/>
      <c r="H6" s="74"/>
      <c r="I6" s="74"/>
    </row>
    <row r="7" spans="1:9" x14ac:dyDescent="0.15">
      <c r="A7" s="73" t="s">
        <v>1</v>
      </c>
      <c r="B7" s="73"/>
      <c r="C7" s="74" t="s">
        <v>21</v>
      </c>
      <c r="D7" s="74"/>
      <c r="E7" s="74"/>
      <c r="F7" s="74"/>
      <c r="G7" s="74"/>
      <c r="H7" s="74"/>
      <c r="I7" s="74"/>
    </row>
    <row r="8" spans="1:9" ht="31.5" customHeight="1" x14ac:dyDescent="0.15">
      <c r="A8" s="75" t="s">
        <v>6</v>
      </c>
      <c r="B8" s="73"/>
      <c r="C8" s="74" t="s">
        <v>27</v>
      </c>
      <c r="D8" s="74"/>
      <c r="E8" s="74"/>
      <c r="F8" s="74"/>
      <c r="G8" s="74"/>
      <c r="H8" s="74"/>
      <c r="I8" s="74"/>
    </row>
    <row r="9" spans="1:9" x14ac:dyDescent="0.15">
      <c r="A9" s="73" t="s">
        <v>64</v>
      </c>
      <c r="B9" s="73"/>
      <c r="C9" s="74" t="s">
        <v>72</v>
      </c>
      <c r="D9" s="74"/>
      <c r="E9" s="74"/>
      <c r="F9" s="74"/>
      <c r="G9" s="74"/>
      <c r="H9" s="74"/>
      <c r="I9" s="74"/>
    </row>
    <row r="10" spans="1:9" ht="31.5" customHeight="1" x14ac:dyDescent="0.15">
      <c r="A10" s="75" t="s">
        <v>19</v>
      </c>
      <c r="B10" s="20" t="s">
        <v>26</v>
      </c>
      <c r="C10" s="74" t="s">
        <v>69</v>
      </c>
      <c r="D10" s="74"/>
      <c r="E10" s="74"/>
      <c r="F10" s="74"/>
      <c r="G10" s="74"/>
      <c r="H10" s="74"/>
      <c r="I10" s="74"/>
    </row>
    <row r="11" spans="1:9" ht="31.5" customHeight="1" x14ac:dyDescent="0.15">
      <c r="A11" s="75"/>
      <c r="B11" s="19" t="s">
        <v>16</v>
      </c>
      <c r="C11" s="74" t="s">
        <v>56</v>
      </c>
      <c r="D11" s="74"/>
      <c r="E11" s="74"/>
      <c r="F11" s="74"/>
      <c r="G11" s="74"/>
      <c r="H11" s="74"/>
      <c r="I11" s="74"/>
    </row>
    <row r="12" spans="1:9" ht="31.5" customHeight="1" x14ac:dyDescent="0.15">
      <c r="A12" s="75"/>
      <c r="B12" s="19" t="s">
        <v>11</v>
      </c>
      <c r="C12" s="74" t="s">
        <v>28</v>
      </c>
      <c r="D12" s="74"/>
      <c r="E12" s="74"/>
      <c r="F12" s="74"/>
      <c r="G12" s="74"/>
      <c r="H12" s="74"/>
      <c r="I12" s="74"/>
    </row>
    <row r="13" spans="1:9" ht="31.5" customHeight="1" x14ac:dyDescent="0.15">
      <c r="A13" s="73"/>
      <c r="B13" s="20" t="s">
        <v>12</v>
      </c>
      <c r="C13" s="76" t="s">
        <v>2</v>
      </c>
      <c r="D13" s="77"/>
      <c r="E13" s="77"/>
      <c r="F13" s="77"/>
      <c r="G13" s="77"/>
      <c r="H13" s="77"/>
      <c r="I13" s="78"/>
    </row>
    <row r="14" spans="1:9" x14ac:dyDescent="0.15">
      <c r="A14" s="73" t="s">
        <v>22</v>
      </c>
      <c r="B14" s="73"/>
      <c r="C14" s="73"/>
      <c r="D14" s="73"/>
      <c r="E14" s="73"/>
      <c r="F14" s="73"/>
      <c r="G14" s="73"/>
      <c r="H14" s="73"/>
      <c r="I14" s="73"/>
    </row>
    <row r="15" spans="1:9" ht="31.5" customHeight="1" x14ac:dyDescent="0.15">
      <c r="A15" s="73" t="s">
        <v>14</v>
      </c>
      <c r="B15" s="73"/>
      <c r="C15" s="74" t="s">
        <v>15</v>
      </c>
      <c r="D15" s="74"/>
      <c r="E15" s="74"/>
      <c r="F15" s="74"/>
      <c r="G15" s="74"/>
      <c r="H15" s="74"/>
      <c r="I15" s="74"/>
    </row>
    <row r="16" spans="1:9" ht="31.5" customHeight="1" x14ac:dyDescent="0.15">
      <c r="A16" s="73" t="s">
        <v>8</v>
      </c>
      <c r="B16" s="73"/>
      <c r="C16" s="74" t="s">
        <v>70</v>
      </c>
      <c r="D16" s="74"/>
      <c r="E16" s="74"/>
      <c r="F16" s="74"/>
      <c r="G16" s="74"/>
      <c r="H16" s="74"/>
      <c r="I16" s="74"/>
    </row>
    <row r="17" spans="1:9" x14ac:dyDescent="0.15">
      <c r="A17" s="73" t="s">
        <v>1</v>
      </c>
      <c r="B17" s="73"/>
      <c r="C17" s="74" t="s">
        <v>21</v>
      </c>
      <c r="D17" s="74"/>
      <c r="E17" s="74"/>
      <c r="F17" s="74"/>
      <c r="G17" s="74"/>
      <c r="H17" s="74"/>
      <c r="I17" s="74"/>
    </row>
    <row r="18" spans="1:9" ht="31.5" customHeight="1" x14ac:dyDescent="0.15">
      <c r="A18" s="79" t="s">
        <v>6</v>
      </c>
      <c r="B18" s="80"/>
      <c r="C18" s="74" t="s">
        <v>27</v>
      </c>
      <c r="D18" s="74"/>
      <c r="E18" s="74"/>
      <c r="F18" s="74"/>
      <c r="G18" s="74"/>
      <c r="H18" s="74"/>
      <c r="I18" s="74"/>
    </row>
    <row r="19" spans="1:9" x14ac:dyDescent="0.15">
      <c r="A19" s="73" t="s">
        <v>64</v>
      </c>
      <c r="B19" s="73"/>
      <c r="C19" s="74" t="s">
        <v>72</v>
      </c>
      <c r="D19" s="74"/>
      <c r="E19" s="74"/>
      <c r="F19" s="74"/>
      <c r="G19" s="74"/>
      <c r="H19" s="74"/>
      <c r="I19" s="74"/>
    </row>
    <row r="20" spans="1:9" x14ac:dyDescent="0.15">
      <c r="A20" s="73" t="s">
        <v>23</v>
      </c>
      <c r="B20" s="73"/>
      <c r="C20" s="73"/>
      <c r="D20" s="73"/>
      <c r="E20" s="73"/>
      <c r="F20" s="73"/>
      <c r="G20" s="73"/>
      <c r="H20" s="73"/>
      <c r="I20" s="73"/>
    </row>
    <row r="21" spans="1:9" ht="31.5" customHeight="1" x14ac:dyDescent="0.15">
      <c r="A21" s="73" t="s">
        <v>14</v>
      </c>
      <c r="B21" s="73"/>
      <c r="C21" s="74" t="s">
        <v>25</v>
      </c>
      <c r="D21" s="74"/>
      <c r="E21" s="74"/>
      <c r="F21" s="74"/>
      <c r="G21" s="74"/>
      <c r="H21" s="74"/>
      <c r="I21" s="74"/>
    </row>
    <row r="22" spans="1:9" ht="31.5" customHeight="1" x14ac:dyDescent="0.15">
      <c r="A22" s="73" t="s">
        <v>8</v>
      </c>
      <c r="B22" s="73"/>
      <c r="C22" s="74" t="s">
        <v>18</v>
      </c>
      <c r="D22" s="74"/>
      <c r="E22" s="74"/>
      <c r="F22" s="74"/>
      <c r="G22" s="74"/>
      <c r="H22" s="74"/>
      <c r="I22" s="74"/>
    </row>
    <row r="23" spans="1:9" x14ac:dyDescent="0.15">
      <c r="A23" s="73" t="s">
        <v>1</v>
      </c>
      <c r="B23" s="73"/>
      <c r="C23" s="74" t="s">
        <v>21</v>
      </c>
      <c r="D23" s="74"/>
      <c r="E23" s="74"/>
      <c r="F23" s="74"/>
      <c r="G23" s="74"/>
      <c r="H23" s="74"/>
      <c r="I23" s="74"/>
    </row>
    <row r="24" spans="1:9" ht="31.5" customHeight="1" x14ac:dyDescent="0.15">
      <c r="A24" s="75" t="s">
        <v>6</v>
      </c>
      <c r="B24" s="73"/>
      <c r="C24" s="74" t="s">
        <v>27</v>
      </c>
      <c r="D24" s="74"/>
      <c r="E24" s="74"/>
      <c r="F24" s="74"/>
      <c r="G24" s="74"/>
      <c r="H24" s="74"/>
      <c r="I24" s="74"/>
    </row>
    <row r="25" spans="1:9" x14ac:dyDescent="0.15">
      <c r="A25" s="73" t="s">
        <v>64</v>
      </c>
      <c r="B25" s="73"/>
      <c r="C25" s="74" t="s">
        <v>72</v>
      </c>
      <c r="D25" s="74"/>
      <c r="E25" s="74"/>
      <c r="F25" s="74"/>
      <c r="G25" s="74"/>
      <c r="H25" s="74"/>
      <c r="I25" s="74"/>
    </row>
    <row r="26" spans="1:9" x14ac:dyDescent="0.15">
      <c r="A26" s="73" t="s">
        <v>24</v>
      </c>
      <c r="B26" s="73"/>
      <c r="C26" s="73"/>
      <c r="D26" s="73"/>
      <c r="E26" s="73"/>
      <c r="F26" s="73"/>
      <c r="G26" s="73"/>
      <c r="H26" s="73"/>
      <c r="I26" s="73"/>
    </row>
    <row r="27" spans="1:9" ht="31.5" customHeight="1" x14ac:dyDescent="0.15">
      <c r="A27" s="73" t="s">
        <v>14</v>
      </c>
      <c r="B27" s="73"/>
      <c r="C27" s="74" t="s">
        <v>67</v>
      </c>
      <c r="D27" s="74"/>
      <c r="E27" s="74"/>
      <c r="F27" s="74"/>
      <c r="G27" s="74"/>
      <c r="H27" s="74"/>
      <c r="I27" s="74"/>
    </row>
    <row r="28" spans="1:9" ht="31.5" customHeight="1" x14ac:dyDescent="0.15">
      <c r="A28" s="73" t="s">
        <v>8</v>
      </c>
      <c r="B28" s="73"/>
      <c r="C28" s="74" t="s">
        <v>71</v>
      </c>
      <c r="D28" s="74"/>
      <c r="E28" s="74"/>
      <c r="F28" s="74"/>
      <c r="G28" s="74"/>
      <c r="H28" s="74"/>
      <c r="I28" s="74"/>
    </row>
    <row r="29" spans="1:9" x14ac:dyDescent="0.15">
      <c r="A29" s="73" t="s">
        <v>1</v>
      </c>
      <c r="B29" s="73"/>
      <c r="C29" s="74" t="s">
        <v>21</v>
      </c>
      <c r="D29" s="74"/>
      <c r="E29" s="74"/>
      <c r="F29" s="74"/>
      <c r="G29" s="74"/>
      <c r="H29" s="74"/>
      <c r="I29" s="74"/>
    </row>
    <row r="30" spans="1:9" ht="31.5" customHeight="1" x14ac:dyDescent="0.15">
      <c r="A30" s="75" t="s">
        <v>6</v>
      </c>
      <c r="B30" s="73"/>
      <c r="C30" s="74" t="s">
        <v>27</v>
      </c>
      <c r="D30" s="74"/>
      <c r="E30" s="74"/>
      <c r="F30" s="74"/>
      <c r="G30" s="74"/>
      <c r="H30" s="74"/>
      <c r="I30" s="74"/>
    </row>
    <row r="31" spans="1:9" x14ac:dyDescent="0.15">
      <c r="A31" s="73" t="s">
        <v>64</v>
      </c>
      <c r="B31" s="73"/>
      <c r="C31" s="74" t="s">
        <v>72</v>
      </c>
      <c r="D31" s="74"/>
      <c r="E31" s="74"/>
      <c r="F31" s="74"/>
      <c r="G31" s="74"/>
      <c r="H31" s="74"/>
      <c r="I31" s="74"/>
    </row>
    <row r="32" spans="1:9" x14ac:dyDescent="0.15">
      <c r="A32" s="73" t="s">
        <v>82</v>
      </c>
      <c r="B32" s="73"/>
      <c r="C32" s="74" t="s">
        <v>48</v>
      </c>
      <c r="D32" s="74"/>
      <c r="E32" s="74"/>
      <c r="F32" s="74"/>
      <c r="G32" s="74"/>
      <c r="H32" s="74"/>
      <c r="I32" s="74"/>
    </row>
    <row r="33" spans="1:1" x14ac:dyDescent="0.15">
      <c r="A33" s="18" t="s">
        <v>17</v>
      </c>
    </row>
  </sheetData>
  <mergeCells count="52">
    <mergeCell ref="A30:B30"/>
    <mergeCell ref="C30:I30"/>
    <mergeCell ref="A31:B31"/>
    <mergeCell ref="C31:I31"/>
    <mergeCell ref="A32:B32"/>
    <mergeCell ref="C32:I32"/>
    <mergeCell ref="A27:B27"/>
    <mergeCell ref="C27:I27"/>
    <mergeCell ref="A28:B28"/>
    <mergeCell ref="C28:I28"/>
    <mergeCell ref="A29:B29"/>
    <mergeCell ref="C29:I29"/>
    <mergeCell ref="A24:B24"/>
    <mergeCell ref="C24:I24"/>
    <mergeCell ref="A25:B25"/>
    <mergeCell ref="C25:I25"/>
    <mergeCell ref="A26:I26"/>
    <mergeCell ref="A21:B21"/>
    <mergeCell ref="C21:I21"/>
    <mergeCell ref="A22:B22"/>
    <mergeCell ref="C22:I22"/>
    <mergeCell ref="A23:B23"/>
    <mergeCell ref="C23:I23"/>
    <mergeCell ref="A18:B18"/>
    <mergeCell ref="C18:I18"/>
    <mergeCell ref="A19:B19"/>
    <mergeCell ref="C19:I19"/>
    <mergeCell ref="A20:I20"/>
    <mergeCell ref="A15:B15"/>
    <mergeCell ref="C15:I15"/>
    <mergeCell ref="A16:B16"/>
    <mergeCell ref="C16:I16"/>
    <mergeCell ref="A17:B17"/>
    <mergeCell ref="C17:I17"/>
    <mergeCell ref="C10:I10"/>
    <mergeCell ref="C11:I11"/>
    <mergeCell ref="C12:I12"/>
    <mergeCell ref="C13:I13"/>
    <mergeCell ref="A14:I14"/>
    <mergeCell ref="A10:A13"/>
    <mergeCell ref="A7:B7"/>
    <mergeCell ref="C7:I7"/>
    <mergeCell ref="A8:B8"/>
    <mergeCell ref="C8:I8"/>
    <mergeCell ref="A9:B9"/>
    <mergeCell ref="C9:I9"/>
    <mergeCell ref="A2:I2"/>
    <mergeCell ref="A4:I4"/>
    <mergeCell ref="A5:B5"/>
    <mergeCell ref="C5:I5"/>
    <mergeCell ref="A6:B6"/>
    <mergeCell ref="C6: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85" zoomScaleNormal="85" zoomScaleSheetLayoutView="85" workbookViewId="0">
      <selection activeCell="C27" sqref="C27:U27"/>
    </sheetView>
  </sheetViews>
  <sheetFormatPr defaultRowHeight="15.75" x14ac:dyDescent="0.15"/>
  <cols>
    <col min="1" max="2" width="7" style="18" customWidth="1"/>
    <col min="3" max="3" width="0.875" style="18" customWidth="1"/>
    <col min="4" max="10" width="4.125" style="18" customWidth="1"/>
    <col min="11" max="11" width="1.5" style="18" customWidth="1"/>
    <col min="12" max="13" width="2.125" style="18" customWidth="1"/>
    <col min="14" max="14" width="2.625" style="18" customWidth="1"/>
    <col min="15" max="15" width="15.875" style="18" customWidth="1"/>
    <col min="16" max="16" width="2.625" style="18" customWidth="1"/>
    <col min="17" max="18" width="2.125" style="18" customWidth="1"/>
    <col min="19" max="20" width="11.625" style="18" customWidth="1"/>
    <col min="21" max="21" width="1.625" style="18" customWidth="1"/>
    <col min="22" max="22" width="9" style="18" customWidth="1"/>
    <col min="23" max="16384" width="9" style="18"/>
  </cols>
  <sheetData>
    <row r="1" spans="1:21" x14ac:dyDescent="0.15">
      <c r="T1" s="81" t="s">
        <v>77</v>
      </c>
      <c r="U1" s="82"/>
    </row>
    <row r="2" spans="1:21" ht="19.5" x14ac:dyDescent="0.15">
      <c r="A2" s="72" t="s">
        <v>65</v>
      </c>
      <c r="B2" s="72"/>
      <c r="C2" s="72"/>
      <c r="D2" s="72"/>
      <c r="E2" s="72"/>
      <c r="F2" s="72"/>
      <c r="G2" s="72"/>
      <c r="H2" s="72"/>
      <c r="I2" s="72"/>
      <c r="J2" s="72"/>
      <c r="K2" s="72"/>
      <c r="L2" s="72"/>
      <c r="M2" s="72"/>
      <c r="N2" s="72"/>
      <c r="O2" s="72"/>
      <c r="P2" s="72"/>
      <c r="Q2" s="72"/>
      <c r="R2" s="72"/>
      <c r="S2" s="72"/>
      <c r="T2" s="72"/>
      <c r="U2" s="72"/>
    </row>
    <row r="3" spans="1:21" x14ac:dyDescent="0.15">
      <c r="A3" s="83" t="s">
        <v>32</v>
      </c>
      <c r="B3" s="83"/>
      <c r="C3" s="84" t="s">
        <v>107</v>
      </c>
      <c r="D3" s="85"/>
      <c r="E3" s="85"/>
      <c r="F3" s="85"/>
      <c r="G3" s="85"/>
      <c r="H3" s="85"/>
      <c r="I3" s="85"/>
      <c r="J3" s="85"/>
      <c r="K3" s="85"/>
      <c r="L3" s="85"/>
      <c r="M3" s="85"/>
      <c r="N3" s="85"/>
      <c r="O3" s="85"/>
      <c r="P3" s="85"/>
      <c r="Q3" s="85"/>
      <c r="R3" s="85"/>
      <c r="S3" s="85"/>
      <c r="T3" s="85"/>
      <c r="U3" s="86"/>
    </row>
    <row r="4" spans="1:21" x14ac:dyDescent="0.15">
      <c r="A4" s="87" t="s">
        <v>82</v>
      </c>
      <c r="B4" s="88"/>
      <c r="C4" s="84" t="s">
        <v>148</v>
      </c>
      <c r="D4" s="85"/>
      <c r="E4" s="85"/>
      <c r="F4" s="85"/>
      <c r="G4" s="85"/>
      <c r="H4" s="85"/>
      <c r="I4" s="85"/>
      <c r="J4" s="85"/>
      <c r="K4" s="85"/>
      <c r="L4" s="85"/>
      <c r="M4" s="85"/>
      <c r="N4" s="85"/>
      <c r="O4" s="85"/>
      <c r="P4" s="85"/>
      <c r="Q4" s="85"/>
      <c r="R4" s="85"/>
      <c r="S4" s="85"/>
      <c r="T4" s="85"/>
      <c r="U4" s="86"/>
    </row>
    <row r="5" spans="1:21" x14ac:dyDescent="0.15">
      <c r="A5" s="83" t="s">
        <v>60</v>
      </c>
      <c r="B5" s="83"/>
      <c r="C5" s="89" t="s">
        <v>141</v>
      </c>
      <c r="D5" s="90"/>
      <c r="E5" s="90"/>
      <c r="F5" s="90"/>
      <c r="G5" s="90"/>
      <c r="H5" s="90"/>
      <c r="I5" s="90"/>
      <c r="J5" s="90"/>
      <c r="K5" s="90"/>
      <c r="L5" s="90"/>
      <c r="M5" s="90"/>
      <c r="N5" s="90"/>
      <c r="O5" s="90"/>
      <c r="P5" s="90"/>
      <c r="Q5" s="90"/>
      <c r="R5" s="90"/>
      <c r="S5" s="90"/>
      <c r="T5" s="90"/>
      <c r="U5" s="91"/>
    </row>
    <row r="6" spans="1:21" x14ac:dyDescent="0.15">
      <c r="A6" s="22"/>
      <c r="B6" s="22"/>
      <c r="C6" s="24"/>
      <c r="D6" s="24"/>
      <c r="E6" s="24"/>
      <c r="F6" s="24"/>
      <c r="G6" s="24"/>
      <c r="H6" s="24"/>
      <c r="I6" s="24"/>
      <c r="J6" s="24"/>
      <c r="K6" s="24"/>
      <c r="L6" s="24"/>
      <c r="M6" s="24"/>
      <c r="N6" s="24"/>
      <c r="O6" s="24"/>
      <c r="P6" s="24"/>
      <c r="Q6" s="24"/>
      <c r="R6" s="24"/>
      <c r="S6" s="24"/>
      <c r="T6" s="24"/>
      <c r="U6" s="24"/>
    </row>
    <row r="7" spans="1:21" x14ac:dyDescent="0.15">
      <c r="A7" s="23" t="s">
        <v>42</v>
      </c>
      <c r="B7" s="22"/>
      <c r="C7" s="24"/>
      <c r="D7" s="24"/>
      <c r="E7" s="24"/>
      <c r="F7" s="24"/>
      <c r="G7" s="24"/>
      <c r="H7" s="24"/>
      <c r="I7" s="24"/>
      <c r="J7" s="24"/>
      <c r="K7" s="24"/>
      <c r="L7" s="24"/>
      <c r="M7" s="24"/>
      <c r="N7" s="34"/>
      <c r="O7" s="34"/>
      <c r="P7" s="34"/>
      <c r="Q7" s="34"/>
      <c r="R7" s="34"/>
      <c r="S7" s="34"/>
      <c r="T7" s="34"/>
      <c r="U7" s="34"/>
    </row>
    <row r="8" spans="1:21" ht="72" customHeight="1" x14ac:dyDescent="0.15">
      <c r="A8" s="107" t="s">
        <v>123</v>
      </c>
      <c r="B8" s="108"/>
      <c r="C8" s="111" t="s">
        <v>142</v>
      </c>
      <c r="D8" s="112"/>
      <c r="E8" s="112"/>
      <c r="F8" s="112"/>
      <c r="G8" s="112"/>
      <c r="H8" s="112"/>
      <c r="I8" s="112"/>
      <c r="J8" s="112"/>
      <c r="K8" s="112"/>
      <c r="L8" s="112"/>
      <c r="M8" s="112"/>
      <c r="N8" s="112"/>
      <c r="O8" s="112"/>
      <c r="P8" s="112"/>
      <c r="Q8" s="112"/>
      <c r="R8" s="112"/>
      <c r="S8" s="112"/>
      <c r="T8" s="112"/>
      <c r="U8" s="113"/>
    </row>
    <row r="9" spans="1:21" ht="72" customHeight="1" x14ac:dyDescent="0.15">
      <c r="A9" s="109"/>
      <c r="B9" s="110"/>
      <c r="C9" s="114"/>
      <c r="D9" s="115"/>
      <c r="E9" s="115"/>
      <c r="F9" s="115"/>
      <c r="G9" s="115"/>
      <c r="H9" s="115"/>
      <c r="I9" s="115"/>
      <c r="J9" s="115"/>
      <c r="K9" s="115"/>
      <c r="L9" s="115"/>
      <c r="M9" s="115"/>
      <c r="N9" s="115"/>
      <c r="O9" s="115"/>
      <c r="P9" s="115"/>
      <c r="Q9" s="115"/>
      <c r="R9" s="115"/>
      <c r="S9" s="115"/>
      <c r="T9" s="115"/>
      <c r="U9" s="116"/>
    </row>
    <row r="10" spans="1:21" ht="72" customHeight="1" x14ac:dyDescent="0.15">
      <c r="A10" s="107" t="s">
        <v>143</v>
      </c>
      <c r="B10" s="108"/>
      <c r="C10" s="111" t="s">
        <v>144</v>
      </c>
      <c r="D10" s="112"/>
      <c r="E10" s="112"/>
      <c r="F10" s="112"/>
      <c r="G10" s="112"/>
      <c r="H10" s="112"/>
      <c r="I10" s="112"/>
      <c r="J10" s="112"/>
      <c r="K10" s="112"/>
      <c r="L10" s="112"/>
      <c r="M10" s="112"/>
      <c r="N10" s="112"/>
      <c r="O10" s="112"/>
      <c r="P10" s="112"/>
      <c r="Q10" s="112"/>
      <c r="R10" s="112"/>
      <c r="S10" s="112"/>
      <c r="T10" s="112"/>
      <c r="U10" s="113"/>
    </row>
    <row r="11" spans="1:21" ht="72" customHeight="1" x14ac:dyDescent="0.15">
      <c r="A11" s="109"/>
      <c r="B11" s="110"/>
      <c r="C11" s="114"/>
      <c r="D11" s="115"/>
      <c r="E11" s="115"/>
      <c r="F11" s="115"/>
      <c r="G11" s="115"/>
      <c r="H11" s="115"/>
      <c r="I11" s="115"/>
      <c r="J11" s="115"/>
      <c r="K11" s="115"/>
      <c r="L11" s="115"/>
      <c r="M11" s="115"/>
      <c r="N11" s="115"/>
      <c r="O11" s="115"/>
      <c r="P11" s="115"/>
      <c r="Q11" s="115"/>
      <c r="R11" s="115"/>
      <c r="S11" s="115"/>
      <c r="T11" s="115"/>
      <c r="U11" s="116"/>
    </row>
    <row r="12" spans="1:21" ht="72" customHeight="1" x14ac:dyDescent="0.15">
      <c r="A12" s="107" t="s">
        <v>122</v>
      </c>
      <c r="B12" s="108"/>
      <c r="C12" s="111" t="s">
        <v>121</v>
      </c>
      <c r="D12" s="112"/>
      <c r="E12" s="112"/>
      <c r="F12" s="112"/>
      <c r="G12" s="112"/>
      <c r="H12" s="112"/>
      <c r="I12" s="112"/>
      <c r="J12" s="112"/>
      <c r="K12" s="112"/>
      <c r="L12" s="112"/>
      <c r="M12" s="112"/>
      <c r="N12" s="112"/>
      <c r="O12" s="112"/>
      <c r="P12" s="112"/>
      <c r="Q12" s="112"/>
      <c r="R12" s="112"/>
      <c r="S12" s="112"/>
      <c r="T12" s="112"/>
      <c r="U12" s="113"/>
    </row>
    <row r="13" spans="1:21" ht="72" customHeight="1" x14ac:dyDescent="0.15">
      <c r="A13" s="109"/>
      <c r="B13" s="110"/>
      <c r="C13" s="114"/>
      <c r="D13" s="115"/>
      <c r="E13" s="115"/>
      <c r="F13" s="115"/>
      <c r="G13" s="115"/>
      <c r="H13" s="115"/>
      <c r="I13" s="115"/>
      <c r="J13" s="115"/>
      <c r="K13" s="115"/>
      <c r="L13" s="115"/>
      <c r="M13" s="115"/>
      <c r="N13" s="115"/>
      <c r="O13" s="115"/>
      <c r="P13" s="115"/>
      <c r="Q13" s="115"/>
      <c r="R13" s="115"/>
      <c r="S13" s="115"/>
      <c r="T13" s="115"/>
      <c r="U13" s="116"/>
    </row>
    <row r="14" spans="1:21" ht="18.75" customHeight="1" x14ac:dyDescent="0.15">
      <c r="A14" s="107" t="s">
        <v>126</v>
      </c>
      <c r="B14" s="108"/>
      <c r="C14" s="25" t="s">
        <v>125</v>
      </c>
      <c r="D14" s="23"/>
      <c r="E14" s="23"/>
      <c r="F14" s="23"/>
      <c r="G14" s="23"/>
      <c r="H14" s="23"/>
      <c r="I14" s="23"/>
      <c r="J14" s="23"/>
      <c r="K14" s="23"/>
      <c r="L14" s="23"/>
      <c r="M14" s="23"/>
      <c r="N14" s="23"/>
      <c r="O14" s="23"/>
      <c r="P14" s="23"/>
      <c r="Q14" s="23"/>
      <c r="R14" s="23"/>
      <c r="S14" s="23"/>
      <c r="T14" s="23"/>
      <c r="U14" s="42"/>
    </row>
    <row r="15" spans="1:21" ht="18.75" customHeight="1" x14ac:dyDescent="0.15">
      <c r="A15" s="126"/>
      <c r="B15" s="127"/>
      <c r="C15" s="25" t="s">
        <v>119</v>
      </c>
      <c r="D15" s="23"/>
      <c r="E15" s="23"/>
      <c r="F15" s="23"/>
      <c r="G15" s="23"/>
      <c r="H15" s="23"/>
      <c r="I15" s="23"/>
      <c r="J15" s="23"/>
      <c r="K15" s="23"/>
      <c r="N15" s="23"/>
      <c r="O15" s="23"/>
      <c r="P15" s="23"/>
      <c r="Q15" s="23"/>
      <c r="R15" s="23"/>
      <c r="S15" s="30"/>
      <c r="T15" s="30"/>
      <c r="U15" s="42"/>
    </row>
    <row r="16" spans="1:21" ht="18.75" customHeight="1" x14ac:dyDescent="0.15">
      <c r="A16" s="126"/>
      <c r="B16" s="127"/>
      <c r="C16" s="25"/>
      <c r="D16" s="23"/>
      <c r="E16" s="23"/>
      <c r="F16" s="23"/>
      <c r="G16" s="23"/>
      <c r="H16" s="23"/>
      <c r="I16" s="23"/>
      <c r="J16" s="23"/>
      <c r="K16" s="23"/>
      <c r="L16" s="23"/>
      <c r="M16" s="23"/>
      <c r="N16" s="23"/>
      <c r="O16" s="23"/>
      <c r="P16" s="23"/>
      <c r="Q16" s="23"/>
      <c r="R16" s="23"/>
      <c r="S16" s="30"/>
      <c r="T16" s="30"/>
      <c r="U16" s="42"/>
    </row>
    <row r="17" spans="1:21" ht="18.75" customHeight="1" x14ac:dyDescent="0.15">
      <c r="A17" s="126"/>
      <c r="B17" s="127"/>
      <c r="C17" s="25"/>
      <c r="D17" s="92" t="s">
        <v>127</v>
      </c>
      <c r="E17" s="92"/>
      <c r="F17" s="92"/>
      <c r="G17" s="92"/>
      <c r="H17" s="23"/>
      <c r="I17" s="23"/>
      <c r="J17" s="23"/>
      <c r="K17" s="23"/>
      <c r="L17" s="117" t="s">
        <v>128</v>
      </c>
      <c r="M17" s="31" t="s">
        <v>47</v>
      </c>
      <c r="N17" s="35" t="s">
        <v>129</v>
      </c>
      <c r="O17" s="93" t="s">
        <v>130</v>
      </c>
      <c r="P17" s="94"/>
      <c r="Q17" s="95" t="s">
        <v>146</v>
      </c>
      <c r="R17" s="96"/>
      <c r="S17" s="96"/>
      <c r="T17" s="97"/>
      <c r="U17" s="42"/>
    </row>
    <row r="18" spans="1:21" ht="18.75" customHeight="1" x14ac:dyDescent="0.15">
      <c r="A18" s="126"/>
      <c r="B18" s="127"/>
      <c r="C18" s="25"/>
      <c r="D18" s="120"/>
      <c r="E18" s="121"/>
      <c r="F18" s="121"/>
      <c r="G18" s="121"/>
      <c r="H18" s="121"/>
      <c r="I18" s="121"/>
      <c r="J18" s="122"/>
      <c r="K18" s="23"/>
      <c r="L18" s="118"/>
      <c r="M18" s="32" t="s">
        <v>84</v>
      </c>
      <c r="N18" s="36" t="s">
        <v>129</v>
      </c>
      <c r="O18" s="98" t="s">
        <v>131</v>
      </c>
      <c r="P18" s="99"/>
      <c r="Q18" s="38" t="s">
        <v>138</v>
      </c>
      <c r="R18" s="40" t="s">
        <v>129</v>
      </c>
      <c r="S18" s="100" t="s">
        <v>132</v>
      </c>
      <c r="T18" s="101"/>
      <c r="U18" s="42"/>
    </row>
    <row r="19" spans="1:21" ht="18.75" customHeight="1" x14ac:dyDescent="0.15">
      <c r="A19" s="126"/>
      <c r="B19" s="127"/>
      <c r="C19" s="25"/>
      <c r="D19" s="123"/>
      <c r="E19" s="124"/>
      <c r="F19" s="124"/>
      <c r="G19" s="124"/>
      <c r="H19" s="124"/>
      <c r="I19" s="124"/>
      <c r="J19" s="125"/>
      <c r="K19" s="29"/>
      <c r="L19" s="119"/>
      <c r="M19" s="33" t="s">
        <v>137</v>
      </c>
      <c r="N19" s="37" t="s">
        <v>129</v>
      </c>
      <c r="O19" s="102" t="s">
        <v>133</v>
      </c>
      <c r="P19" s="103"/>
      <c r="Q19" s="39" t="s">
        <v>62</v>
      </c>
      <c r="R19" s="41" t="s">
        <v>129</v>
      </c>
      <c r="S19" s="104" t="s">
        <v>134</v>
      </c>
      <c r="T19" s="105"/>
      <c r="U19" s="42"/>
    </row>
    <row r="20" spans="1:21" ht="18.75" customHeight="1" x14ac:dyDescent="0.15">
      <c r="A20" s="126"/>
      <c r="B20" s="127"/>
      <c r="C20" s="25"/>
      <c r="D20" s="100" t="s">
        <v>135</v>
      </c>
      <c r="E20" s="100"/>
      <c r="F20" s="100"/>
      <c r="G20" s="100"/>
      <c r="H20" s="28"/>
      <c r="I20" s="28"/>
      <c r="J20" s="28"/>
      <c r="K20" s="28"/>
      <c r="L20" s="117" t="s">
        <v>7</v>
      </c>
      <c r="M20" s="31" t="s">
        <v>47</v>
      </c>
      <c r="N20" s="35" t="s">
        <v>129</v>
      </c>
      <c r="O20" s="93" t="s">
        <v>130</v>
      </c>
      <c r="P20" s="94"/>
      <c r="Q20" s="95" t="s">
        <v>140</v>
      </c>
      <c r="R20" s="96"/>
      <c r="S20" s="96"/>
      <c r="T20" s="97"/>
      <c r="U20" s="29"/>
    </row>
    <row r="21" spans="1:21" ht="18.75" customHeight="1" x14ac:dyDescent="0.15">
      <c r="A21" s="126"/>
      <c r="B21" s="127"/>
      <c r="C21" s="25"/>
      <c r="D21" s="120"/>
      <c r="E21" s="121"/>
      <c r="F21" s="121"/>
      <c r="G21" s="121"/>
      <c r="H21" s="121"/>
      <c r="I21" s="121"/>
      <c r="J21" s="122"/>
      <c r="K21" s="28"/>
      <c r="L21" s="118"/>
      <c r="M21" s="32" t="s">
        <v>84</v>
      </c>
      <c r="N21" s="36" t="s">
        <v>129</v>
      </c>
      <c r="O21" s="98" t="s">
        <v>131</v>
      </c>
      <c r="P21" s="99"/>
      <c r="Q21" s="38" t="s">
        <v>138</v>
      </c>
      <c r="R21" s="40" t="s">
        <v>129</v>
      </c>
      <c r="S21" s="100" t="s">
        <v>132</v>
      </c>
      <c r="T21" s="101"/>
      <c r="U21" s="29"/>
    </row>
    <row r="22" spans="1:21" ht="18.75" customHeight="1" x14ac:dyDescent="0.15">
      <c r="A22" s="126"/>
      <c r="B22" s="127"/>
      <c r="C22" s="25"/>
      <c r="D22" s="123"/>
      <c r="E22" s="124"/>
      <c r="F22" s="124"/>
      <c r="G22" s="124"/>
      <c r="H22" s="124"/>
      <c r="I22" s="124"/>
      <c r="J22" s="125"/>
      <c r="K22" s="30"/>
      <c r="L22" s="119"/>
      <c r="M22" s="33" t="s">
        <v>137</v>
      </c>
      <c r="N22" s="37" t="s">
        <v>129</v>
      </c>
      <c r="O22" s="102" t="s">
        <v>133</v>
      </c>
      <c r="P22" s="103"/>
      <c r="Q22" s="39" t="s">
        <v>62</v>
      </c>
      <c r="R22" s="41" t="s">
        <v>129</v>
      </c>
      <c r="S22" s="104" t="s">
        <v>134</v>
      </c>
      <c r="T22" s="105"/>
      <c r="U22" s="29"/>
    </row>
    <row r="23" spans="1:21" ht="18.75" customHeight="1" x14ac:dyDescent="0.15">
      <c r="A23" s="126"/>
      <c r="B23" s="127"/>
      <c r="C23" s="25"/>
      <c r="D23" s="100" t="s">
        <v>136</v>
      </c>
      <c r="E23" s="100"/>
      <c r="F23" s="100"/>
      <c r="G23" s="100"/>
      <c r="H23" s="28"/>
      <c r="I23" s="28"/>
      <c r="J23" s="28"/>
      <c r="K23" s="28"/>
      <c r="L23" s="117" t="s">
        <v>139</v>
      </c>
      <c r="M23" s="31" t="s">
        <v>47</v>
      </c>
      <c r="N23" s="35" t="s">
        <v>129</v>
      </c>
      <c r="O23" s="93" t="s">
        <v>130</v>
      </c>
      <c r="P23" s="94"/>
      <c r="Q23" s="95" t="s">
        <v>140</v>
      </c>
      <c r="R23" s="96"/>
      <c r="S23" s="96"/>
      <c r="T23" s="97"/>
      <c r="U23" s="29"/>
    </row>
    <row r="24" spans="1:21" ht="18.75" customHeight="1" x14ac:dyDescent="0.15">
      <c r="A24" s="126"/>
      <c r="B24" s="127"/>
      <c r="C24" s="25"/>
      <c r="D24" s="120"/>
      <c r="E24" s="121"/>
      <c r="F24" s="121"/>
      <c r="G24" s="121"/>
      <c r="H24" s="121"/>
      <c r="I24" s="121"/>
      <c r="J24" s="122"/>
      <c r="K24" s="28"/>
      <c r="L24" s="118"/>
      <c r="M24" s="32" t="s">
        <v>84</v>
      </c>
      <c r="N24" s="36" t="s">
        <v>129</v>
      </c>
      <c r="O24" s="98" t="s">
        <v>131</v>
      </c>
      <c r="P24" s="99"/>
      <c r="Q24" s="38" t="s">
        <v>138</v>
      </c>
      <c r="R24" s="40" t="s">
        <v>129</v>
      </c>
      <c r="S24" s="100" t="s">
        <v>132</v>
      </c>
      <c r="T24" s="101"/>
      <c r="U24" s="29"/>
    </row>
    <row r="25" spans="1:21" ht="18.75" customHeight="1" x14ac:dyDescent="0.15">
      <c r="A25" s="126"/>
      <c r="B25" s="127"/>
      <c r="C25" s="25"/>
      <c r="D25" s="123"/>
      <c r="E25" s="124"/>
      <c r="F25" s="124"/>
      <c r="G25" s="124"/>
      <c r="H25" s="124"/>
      <c r="I25" s="124"/>
      <c r="J25" s="125"/>
      <c r="K25" s="30"/>
      <c r="L25" s="119"/>
      <c r="M25" s="33" t="s">
        <v>137</v>
      </c>
      <c r="N25" s="37" t="s">
        <v>129</v>
      </c>
      <c r="O25" s="102" t="s">
        <v>133</v>
      </c>
      <c r="P25" s="103"/>
      <c r="Q25" s="39" t="s">
        <v>62</v>
      </c>
      <c r="R25" s="41" t="s">
        <v>129</v>
      </c>
      <c r="S25" s="104" t="s">
        <v>134</v>
      </c>
      <c r="T25" s="105"/>
      <c r="U25" s="43"/>
    </row>
    <row r="26" spans="1:21" ht="8.25" customHeight="1" x14ac:dyDescent="0.15">
      <c r="A26" s="109"/>
      <c r="B26" s="110"/>
      <c r="C26" s="26"/>
      <c r="D26" s="27"/>
      <c r="E26" s="27"/>
      <c r="F26" s="27"/>
      <c r="G26" s="27"/>
      <c r="H26" s="27"/>
      <c r="I26" s="27"/>
      <c r="J26" s="27"/>
      <c r="K26" s="27"/>
      <c r="L26" s="27"/>
      <c r="M26" s="27"/>
      <c r="N26" s="27"/>
      <c r="O26" s="27"/>
      <c r="P26" s="27"/>
      <c r="Q26" s="27"/>
      <c r="R26" s="27"/>
      <c r="S26" s="27"/>
      <c r="T26" s="27"/>
      <c r="U26" s="44"/>
    </row>
    <row r="27" spans="1:21" ht="84.95" customHeight="1" x14ac:dyDescent="0.15">
      <c r="A27" s="79" t="s">
        <v>147</v>
      </c>
      <c r="B27" s="80"/>
      <c r="C27" s="106" t="s">
        <v>124</v>
      </c>
      <c r="D27" s="106"/>
      <c r="E27" s="106"/>
      <c r="F27" s="106"/>
      <c r="G27" s="106"/>
      <c r="H27" s="106"/>
      <c r="I27" s="106"/>
      <c r="J27" s="106"/>
      <c r="K27" s="106"/>
      <c r="L27" s="106"/>
      <c r="M27" s="106"/>
      <c r="N27" s="106"/>
      <c r="O27" s="106"/>
      <c r="P27" s="106"/>
      <c r="Q27" s="106"/>
      <c r="R27" s="106"/>
      <c r="S27" s="106"/>
      <c r="T27" s="106"/>
      <c r="U27" s="106"/>
    </row>
    <row r="28" spans="1:21" x14ac:dyDescent="0.15">
      <c r="A28" s="18" t="s">
        <v>112</v>
      </c>
    </row>
  </sheetData>
  <mergeCells count="44">
    <mergeCell ref="O24:P24"/>
    <mergeCell ref="S24:T24"/>
    <mergeCell ref="O25:P25"/>
    <mergeCell ref="S25:T25"/>
    <mergeCell ref="A27:B27"/>
    <mergeCell ref="C27:U27"/>
    <mergeCell ref="L23:L25"/>
    <mergeCell ref="D24:J25"/>
    <mergeCell ref="A14:B26"/>
    <mergeCell ref="O21:P21"/>
    <mergeCell ref="S21:T21"/>
    <mergeCell ref="O22:P22"/>
    <mergeCell ref="S22:T22"/>
    <mergeCell ref="D23:G23"/>
    <mergeCell ref="O23:P23"/>
    <mergeCell ref="Q23:T23"/>
    <mergeCell ref="L20:L22"/>
    <mergeCell ref="D21:J22"/>
    <mergeCell ref="O18:P18"/>
    <mergeCell ref="S18:T18"/>
    <mergeCell ref="O19:P19"/>
    <mergeCell ref="S19:T19"/>
    <mergeCell ref="D20:G20"/>
    <mergeCell ref="O20:P20"/>
    <mergeCell ref="Q20:T20"/>
    <mergeCell ref="L17:L19"/>
    <mergeCell ref="D18:J19"/>
    <mergeCell ref="A5:B5"/>
    <mergeCell ref="C5:U5"/>
    <mergeCell ref="D17:G17"/>
    <mergeCell ref="O17:P17"/>
    <mergeCell ref="Q17:T17"/>
    <mergeCell ref="A8:B9"/>
    <mergeCell ref="C8:U9"/>
    <mergeCell ref="A10:B11"/>
    <mergeCell ref="C10:U11"/>
    <mergeCell ref="A12:B13"/>
    <mergeCell ref="C12:U13"/>
    <mergeCell ref="T1:U1"/>
    <mergeCell ref="A2:U2"/>
    <mergeCell ref="A3:B3"/>
    <mergeCell ref="C3:U3"/>
    <mergeCell ref="A4:B4"/>
    <mergeCell ref="C4:U4"/>
  </mergeCells>
  <phoneticPr fontId="1"/>
  <printOptions horizontalCentered="1"/>
  <pageMargins left="0.51181102362204722" right="0.39370078740157483"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O11" sqref="O11"/>
    </sheetView>
  </sheetViews>
  <sheetFormatPr defaultRowHeight="15.75" x14ac:dyDescent="0.15"/>
  <cols>
    <col min="1" max="1" width="9" style="1" customWidth="1"/>
    <col min="2" max="16384" width="9" style="1"/>
  </cols>
  <sheetData>
    <row r="1" spans="1:14" x14ac:dyDescent="0.15">
      <c r="I1" s="48" t="s">
        <v>79</v>
      </c>
    </row>
    <row r="2" spans="1:14" ht="19.5" x14ac:dyDescent="0.15">
      <c r="A2" s="56" t="s">
        <v>38</v>
      </c>
      <c r="B2" s="56"/>
      <c r="C2" s="56"/>
      <c r="D2" s="56"/>
      <c r="E2" s="56"/>
      <c r="F2" s="56"/>
      <c r="G2" s="56"/>
      <c r="H2" s="56"/>
      <c r="I2" s="56"/>
    </row>
    <row r="4" spans="1:14" ht="31.5" customHeight="1" x14ac:dyDescent="0.15">
      <c r="A4" s="73" t="s">
        <v>32</v>
      </c>
      <c r="B4" s="73"/>
      <c r="C4" s="84" t="str">
        <f>資料1!C5</f>
        <v>例）○○株式会社</v>
      </c>
      <c r="D4" s="85"/>
      <c r="E4" s="85"/>
      <c r="F4" s="85"/>
      <c r="G4" s="85"/>
      <c r="H4" s="85"/>
      <c r="I4" s="86"/>
      <c r="J4" s="49"/>
      <c r="K4" s="49"/>
      <c r="L4" s="49"/>
      <c r="M4" s="49"/>
      <c r="N4" s="49"/>
    </row>
    <row r="5" spans="1:14" ht="31.5" customHeight="1" x14ac:dyDescent="0.15">
      <c r="A5" s="128" t="s">
        <v>29</v>
      </c>
      <c r="B5" s="129"/>
      <c r="C5" s="76" t="str">
        <f>資料1!C32</f>
        <v>例）○○工事</v>
      </c>
      <c r="D5" s="77"/>
      <c r="E5" s="77"/>
      <c r="F5" s="77"/>
      <c r="G5" s="77"/>
      <c r="H5" s="77"/>
      <c r="I5" s="78"/>
    </row>
    <row r="6" spans="1:14" ht="31.5" customHeight="1" x14ac:dyDescent="0.15">
      <c r="A6" s="128" t="s">
        <v>43</v>
      </c>
      <c r="B6" s="129"/>
      <c r="C6" s="76" t="s">
        <v>46</v>
      </c>
      <c r="D6" s="77"/>
      <c r="E6" s="77"/>
      <c r="F6" s="77"/>
      <c r="G6" s="77"/>
      <c r="H6" s="77"/>
      <c r="I6" s="78"/>
    </row>
    <row r="7" spans="1:14" ht="31.5" customHeight="1" x14ac:dyDescent="0.15">
      <c r="A7" s="128" t="s">
        <v>33</v>
      </c>
      <c r="B7" s="129"/>
      <c r="C7" s="76" t="s">
        <v>66</v>
      </c>
      <c r="D7" s="77"/>
      <c r="E7" s="77"/>
      <c r="F7" s="77"/>
      <c r="G7" s="77"/>
      <c r="H7" s="77"/>
      <c r="I7" s="78"/>
    </row>
    <row r="8" spans="1:14" ht="31.5" customHeight="1" x14ac:dyDescent="0.15">
      <c r="A8" s="128" t="s">
        <v>34</v>
      </c>
      <c r="B8" s="129"/>
      <c r="C8" s="130" t="s">
        <v>50</v>
      </c>
      <c r="D8" s="131"/>
      <c r="E8" s="131"/>
      <c r="F8" s="131"/>
      <c r="G8" s="131"/>
      <c r="H8" s="131"/>
      <c r="I8" s="132"/>
    </row>
    <row r="9" spans="1:14" ht="31.5" customHeight="1" x14ac:dyDescent="0.15">
      <c r="A9" s="128" t="s">
        <v>36</v>
      </c>
      <c r="B9" s="129"/>
      <c r="C9" s="133" t="s">
        <v>149</v>
      </c>
      <c r="D9" s="134"/>
      <c r="E9" s="134"/>
      <c r="F9" s="47" t="s">
        <v>10</v>
      </c>
      <c r="G9" s="135" t="s">
        <v>150</v>
      </c>
      <c r="H9" s="134"/>
      <c r="I9" s="136"/>
    </row>
    <row r="10" spans="1:14" ht="225" customHeight="1" x14ac:dyDescent="0.15">
      <c r="A10" s="128" t="s">
        <v>40</v>
      </c>
      <c r="B10" s="129"/>
      <c r="C10" s="76" t="s">
        <v>41</v>
      </c>
      <c r="D10" s="77"/>
      <c r="E10" s="77"/>
      <c r="F10" s="77"/>
      <c r="G10" s="77"/>
      <c r="H10" s="77"/>
      <c r="I10" s="78"/>
    </row>
    <row r="11" spans="1:14" ht="209.25" customHeight="1" x14ac:dyDescent="0.15">
      <c r="A11" s="137" t="s">
        <v>30</v>
      </c>
      <c r="B11" s="129"/>
      <c r="C11" s="76" t="s">
        <v>45</v>
      </c>
      <c r="D11" s="77"/>
      <c r="E11" s="77"/>
      <c r="F11" s="77"/>
      <c r="G11" s="77"/>
      <c r="H11" s="77"/>
      <c r="I11" s="78"/>
    </row>
    <row r="12" spans="1:14" ht="72.75" customHeight="1" x14ac:dyDescent="0.15">
      <c r="A12" s="45"/>
      <c r="B12" s="46" t="s">
        <v>152</v>
      </c>
      <c r="C12" s="74" t="s">
        <v>120</v>
      </c>
      <c r="D12" s="74"/>
      <c r="E12" s="74"/>
      <c r="F12" s="74"/>
      <c r="G12" s="74"/>
      <c r="H12" s="74"/>
      <c r="I12" s="74"/>
    </row>
    <row r="13" spans="1:14" x14ac:dyDescent="0.15">
      <c r="A13" s="18" t="s">
        <v>96</v>
      </c>
    </row>
  </sheetData>
  <mergeCells count="19">
    <mergeCell ref="A11:B11"/>
    <mergeCell ref="C11:I11"/>
    <mergeCell ref="C12:I12"/>
    <mergeCell ref="A9:B9"/>
    <mergeCell ref="C9:E9"/>
    <mergeCell ref="G9:I9"/>
    <mergeCell ref="A10:B10"/>
    <mergeCell ref="C10:I10"/>
    <mergeCell ref="A6:B6"/>
    <mergeCell ref="C6:I6"/>
    <mergeCell ref="A7:B7"/>
    <mergeCell ref="C7:I7"/>
    <mergeCell ref="A8:B8"/>
    <mergeCell ref="C8:I8"/>
    <mergeCell ref="A2:I2"/>
    <mergeCell ref="A4:B4"/>
    <mergeCell ref="C4:I4"/>
    <mergeCell ref="A5:B5"/>
    <mergeCell ref="C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activeCell="I23" sqref="A19:K23"/>
    </sheetView>
  </sheetViews>
  <sheetFormatPr defaultRowHeight="15.75" x14ac:dyDescent="0.15"/>
  <cols>
    <col min="1" max="5" width="9" style="18" customWidth="1"/>
    <col min="6" max="14" width="9" style="50" customWidth="1"/>
    <col min="15" max="15" width="9" style="18" customWidth="1"/>
    <col min="16" max="16384" width="9" style="18"/>
  </cols>
  <sheetData>
    <row r="1" spans="1:14" x14ac:dyDescent="0.15">
      <c r="N1" s="54" t="s">
        <v>39</v>
      </c>
    </row>
    <row r="2" spans="1:14" ht="19.5" x14ac:dyDescent="0.15">
      <c r="A2" s="72" t="s">
        <v>54</v>
      </c>
      <c r="B2" s="72"/>
      <c r="C2" s="72"/>
      <c r="D2" s="72"/>
      <c r="E2" s="72"/>
      <c r="F2" s="72"/>
      <c r="G2" s="72"/>
      <c r="H2" s="72"/>
      <c r="I2" s="72"/>
      <c r="J2" s="72"/>
      <c r="K2" s="72"/>
      <c r="L2" s="72"/>
      <c r="M2" s="72"/>
      <c r="N2" s="72"/>
    </row>
    <row r="3" spans="1:14" x14ac:dyDescent="0.15">
      <c r="A3" s="22"/>
      <c r="B3" s="22"/>
      <c r="C3" s="24"/>
      <c r="D3" s="24"/>
      <c r="E3" s="24"/>
      <c r="F3" s="53"/>
      <c r="G3" s="53"/>
      <c r="H3" s="53"/>
      <c r="I3" s="53"/>
      <c r="J3" s="53"/>
      <c r="K3" s="53"/>
      <c r="L3" s="53"/>
      <c r="M3" s="53"/>
      <c r="N3" s="53"/>
    </row>
    <row r="4" spans="1:14" x14ac:dyDescent="0.15">
      <c r="A4" s="73" t="s">
        <v>32</v>
      </c>
      <c r="B4" s="73"/>
      <c r="C4" s="84" t="str">
        <f>資料1!C5</f>
        <v>例）○○株式会社</v>
      </c>
      <c r="D4" s="85"/>
      <c r="E4" s="85"/>
      <c r="F4" s="85"/>
      <c r="G4" s="85"/>
      <c r="H4" s="85"/>
      <c r="I4" s="86"/>
      <c r="J4" s="53"/>
      <c r="K4" s="53"/>
      <c r="L4" s="53"/>
      <c r="M4" s="53"/>
      <c r="N4" s="55" t="s">
        <v>53</v>
      </c>
    </row>
    <row r="5" spans="1:14" x14ac:dyDescent="0.15">
      <c r="A5" s="128" t="s">
        <v>82</v>
      </c>
      <c r="B5" s="129"/>
      <c r="C5" s="76" t="str">
        <f>資料1!C32</f>
        <v>例）○○工事</v>
      </c>
      <c r="D5" s="77"/>
      <c r="E5" s="77"/>
      <c r="F5" s="77"/>
      <c r="G5" s="77"/>
      <c r="H5" s="77"/>
      <c r="I5" s="78"/>
      <c r="J5" s="53"/>
      <c r="K5" s="53"/>
      <c r="L5" s="53"/>
      <c r="M5" s="53"/>
      <c r="N5" s="55"/>
    </row>
    <row r="6" spans="1:14" ht="31.5" customHeight="1" x14ac:dyDescent="0.15">
      <c r="A6" s="138"/>
      <c r="B6" s="139"/>
      <c r="C6" s="139"/>
      <c r="D6" s="139"/>
      <c r="E6" s="140"/>
      <c r="F6" s="141" t="s">
        <v>151</v>
      </c>
      <c r="G6" s="142"/>
      <c r="H6" s="143"/>
      <c r="I6" s="144" t="s">
        <v>145</v>
      </c>
      <c r="J6" s="145"/>
      <c r="K6" s="145"/>
      <c r="L6" s="141" t="s">
        <v>52</v>
      </c>
      <c r="M6" s="142"/>
      <c r="N6" s="143"/>
    </row>
    <row r="7" spans="1:14" ht="20.100000000000001" customHeight="1" x14ac:dyDescent="0.15">
      <c r="A7" s="146" t="s">
        <v>114</v>
      </c>
      <c r="B7" s="147"/>
      <c r="C7" s="147"/>
      <c r="D7" s="147"/>
      <c r="E7" s="147"/>
      <c r="F7" s="147"/>
      <c r="G7" s="147"/>
      <c r="H7" s="147"/>
      <c r="I7" s="147"/>
      <c r="J7" s="147"/>
      <c r="K7" s="147"/>
      <c r="L7" s="147"/>
      <c r="M7" s="147"/>
      <c r="N7" s="148"/>
    </row>
    <row r="8" spans="1:14" x14ac:dyDescent="0.15">
      <c r="A8" s="149" t="s">
        <v>51</v>
      </c>
      <c r="B8" s="149"/>
      <c r="C8" s="149"/>
      <c r="D8" s="149"/>
      <c r="E8" s="149"/>
      <c r="F8" s="150">
        <f>SUM(F9,F12,F15,F18,F21,F24)</f>
        <v>15400</v>
      </c>
      <c r="G8" s="150"/>
      <c r="H8" s="150"/>
      <c r="I8" s="150">
        <f>SUM(I9,I12,I15,I18,I21,I24)</f>
        <v>31000</v>
      </c>
      <c r="J8" s="150"/>
      <c r="K8" s="150"/>
      <c r="L8" s="150">
        <f t="shared" ref="L8:L29" si="0">SUM(F8:K8)</f>
        <v>46400</v>
      </c>
      <c r="M8" s="150"/>
      <c r="N8" s="150"/>
    </row>
    <row r="9" spans="1:14" ht="15.75" customHeight="1" x14ac:dyDescent="0.15">
      <c r="A9" s="151" t="s">
        <v>103</v>
      </c>
      <c r="B9" s="151"/>
      <c r="C9" s="151"/>
      <c r="D9" s="151"/>
      <c r="E9" s="151"/>
      <c r="F9" s="152">
        <f>SUM(F10:H11)</f>
        <v>7000</v>
      </c>
      <c r="G9" s="152"/>
      <c r="H9" s="152"/>
      <c r="I9" s="152">
        <f>SUM(I10:K11)</f>
        <v>15000</v>
      </c>
      <c r="J9" s="152"/>
      <c r="K9" s="153"/>
      <c r="L9" s="152">
        <f t="shared" si="0"/>
        <v>22000</v>
      </c>
      <c r="M9" s="152"/>
      <c r="N9" s="152"/>
    </row>
    <row r="10" spans="1:14" ht="15.75" customHeight="1" x14ac:dyDescent="0.15">
      <c r="A10" s="154" t="s">
        <v>0</v>
      </c>
      <c r="B10" s="154"/>
      <c r="C10" s="154"/>
      <c r="D10" s="154"/>
      <c r="E10" s="154"/>
      <c r="F10" s="155">
        <v>4000</v>
      </c>
      <c r="G10" s="155"/>
      <c r="H10" s="155"/>
      <c r="I10" s="155">
        <v>7500</v>
      </c>
      <c r="J10" s="155"/>
      <c r="K10" s="156"/>
      <c r="L10" s="155">
        <f t="shared" si="0"/>
        <v>11500</v>
      </c>
      <c r="M10" s="155"/>
      <c r="N10" s="155"/>
    </row>
    <row r="11" spans="1:14" x14ac:dyDescent="0.15">
      <c r="A11" s="157" t="s">
        <v>31</v>
      </c>
      <c r="B11" s="157"/>
      <c r="C11" s="157"/>
      <c r="D11" s="157"/>
      <c r="E11" s="157"/>
      <c r="F11" s="155">
        <v>3000</v>
      </c>
      <c r="G11" s="155"/>
      <c r="H11" s="155"/>
      <c r="I11" s="155">
        <v>7500</v>
      </c>
      <c r="J11" s="155"/>
      <c r="K11" s="156"/>
      <c r="L11" s="155">
        <f t="shared" si="0"/>
        <v>10500</v>
      </c>
      <c r="M11" s="155"/>
      <c r="N11" s="155"/>
    </row>
    <row r="12" spans="1:14" x14ac:dyDescent="0.15">
      <c r="A12" s="158" t="s">
        <v>104</v>
      </c>
      <c r="B12" s="158"/>
      <c r="C12" s="158"/>
      <c r="D12" s="158"/>
      <c r="E12" s="158"/>
      <c r="F12" s="152">
        <f>SUM(F13:H14)</f>
        <v>3000</v>
      </c>
      <c r="G12" s="152"/>
      <c r="H12" s="152"/>
      <c r="I12" s="152">
        <f>SUM(I13:K14)</f>
        <v>5000</v>
      </c>
      <c r="J12" s="152"/>
      <c r="K12" s="152"/>
      <c r="L12" s="152">
        <f t="shared" si="0"/>
        <v>8000</v>
      </c>
      <c r="M12" s="152"/>
      <c r="N12" s="152"/>
    </row>
    <row r="13" spans="1:14" x14ac:dyDescent="0.15">
      <c r="A13" s="157" t="s">
        <v>55</v>
      </c>
      <c r="B13" s="157"/>
      <c r="C13" s="157"/>
      <c r="D13" s="157"/>
      <c r="E13" s="157"/>
      <c r="F13" s="155">
        <v>2000</v>
      </c>
      <c r="G13" s="155"/>
      <c r="H13" s="155"/>
      <c r="I13" s="155">
        <v>2500</v>
      </c>
      <c r="J13" s="155"/>
      <c r="K13" s="156"/>
      <c r="L13" s="155">
        <f t="shared" si="0"/>
        <v>4500</v>
      </c>
      <c r="M13" s="155"/>
      <c r="N13" s="155"/>
    </row>
    <row r="14" spans="1:14" x14ac:dyDescent="0.15">
      <c r="A14" s="157" t="s">
        <v>57</v>
      </c>
      <c r="B14" s="157"/>
      <c r="C14" s="157"/>
      <c r="D14" s="157"/>
      <c r="E14" s="157"/>
      <c r="F14" s="155">
        <v>1000</v>
      </c>
      <c r="G14" s="155"/>
      <c r="H14" s="155"/>
      <c r="I14" s="155">
        <v>2500</v>
      </c>
      <c r="J14" s="155"/>
      <c r="K14" s="156"/>
      <c r="L14" s="155">
        <f t="shared" si="0"/>
        <v>3500</v>
      </c>
      <c r="M14" s="155"/>
      <c r="N14" s="155"/>
    </row>
    <row r="15" spans="1:14" x14ac:dyDescent="0.15">
      <c r="A15" s="158" t="s">
        <v>105</v>
      </c>
      <c r="B15" s="158"/>
      <c r="C15" s="158"/>
      <c r="D15" s="158"/>
      <c r="E15" s="158"/>
      <c r="F15" s="152">
        <f>SUM(F16:H17)</f>
        <v>1600</v>
      </c>
      <c r="G15" s="152"/>
      <c r="H15" s="152"/>
      <c r="I15" s="152">
        <f>SUM(I16:K17)</f>
        <v>5000</v>
      </c>
      <c r="J15" s="152"/>
      <c r="K15" s="152"/>
      <c r="L15" s="152">
        <f t="shared" si="0"/>
        <v>6600</v>
      </c>
      <c r="M15" s="152"/>
      <c r="N15" s="152"/>
    </row>
    <row r="16" spans="1:14" x14ac:dyDescent="0.15">
      <c r="A16" s="157" t="s">
        <v>58</v>
      </c>
      <c r="B16" s="157"/>
      <c r="C16" s="157"/>
      <c r="D16" s="157"/>
      <c r="E16" s="157"/>
      <c r="F16" s="155">
        <v>800</v>
      </c>
      <c r="G16" s="155"/>
      <c r="H16" s="155"/>
      <c r="I16" s="155">
        <v>2500</v>
      </c>
      <c r="J16" s="155"/>
      <c r="K16" s="156"/>
      <c r="L16" s="155">
        <f t="shared" si="0"/>
        <v>3300</v>
      </c>
      <c r="M16" s="155"/>
      <c r="N16" s="155"/>
    </row>
    <row r="17" spans="1:14" x14ac:dyDescent="0.15">
      <c r="A17" s="157" t="s">
        <v>49</v>
      </c>
      <c r="B17" s="157"/>
      <c r="C17" s="157"/>
      <c r="D17" s="157"/>
      <c r="E17" s="157"/>
      <c r="F17" s="155">
        <v>800</v>
      </c>
      <c r="G17" s="155"/>
      <c r="H17" s="155"/>
      <c r="I17" s="155">
        <v>2500</v>
      </c>
      <c r="J17" s="155"/>
      <c r="K17" s="156"/>
      <c r="L17" s="155">
        <f t="shared" si="0"/>
        <v>3300</v>
      </c>
      <c r="M17" s="155"/>
      <c r="N17" s="155"/>
    </row>
    <row r="18" spans="1:14" x14ac:dyDescent="0.15">
      <c r="A18" s="158" t="s">
        <v>59</v>
      </c>
      <c r="B18" s="158"/>
      <c r="C18" s="158"/>
      <c r="D18" s="158"/>
      <c r="E18" s="158"/>
      <c r="F18" s="152">
        <f>SUM(F19:H20)</f>
        <v>1200</v>
      </c>
      <c r="G18" s="152"/>
      <c r="H18" s="152"/>
      <c r="I18" s="152">
        <f>SUM(I19:K20)</f>
        <v>2000</v>
      </c>
      <c r="J18" s="152"/>
      <c r="K18" s="152"/>
      <c r="L18" s="152">
        <f t="shared" si="0"/>
        <v>3200</v>
      </c>
      <c r="M18" s="152"/>
      <c r="N18" s="152"/>
    </row>
    <row r="19" spans="1:14" x14ac:dyDescent="0.15">
      <c r="A19" s="157" t="s">
        <v>61</v>
      </c>
      <c r="B19" s="157"/>
      <c r="C19" s="157"/>
      <c r="D19" s="157"/>
      <c r="E19" s="157"/>
      <c r="F19" s="155">
        <v>600</v>
      </c>
      <c r="G19" s="155"/>
      <c r="H19" s="155"/>
      <c r="I19" s="155">
        <v>1000</v>
      </c>
      <c r="J19" s="155"/>
      <c r="K19" s="156"/>
      <c r="L19" s="155">
        <f t="shared" si="0"/>
        <v>1600</v>
      </c>
      <c r="M19" s="155"/>
      <c r="N19" s="155"/>
    </row>
    <row r="20" spans="1:14" x14ac:dyDescent="0.15">
      <c r="A20" s="157" t="s">
        <v>13</v>
      </c>
      <c r="B20" s="157"/>
      <c r="C20" s="157"/>
      <c r="D20" s="157"/>
      <c r="E20" s="157"/>
      <c r="F20" s="155">
        <v>600</v>
      </c>
      <c r="G20" s="155"/>
      <c r="H20" s="155"/>
      <c r="I20" s="155">
        <v>1000</v>
      </c>
      <c r="J20" s="155"/>
      <c r="K20" s="156"/>
      <c r="L20" s="155">
        <f t="shared" si="0"/>
        <v>1600</v>
      </c>
      <c r="M20" s="155"/>
      <c r="N20" s="155"/>
    </row>
    <row r="21" spans="1:14" x14ac:dyDescent="0.15">
      <c r="A21" s="158" t="s">
        <v>97</v>
      </c>
      <c r="B21" s="158"/>
      <c r="C21" s="158"/>
      <c r="D21" s="158"/>
      <c r="E21" s="158"/>
      <c r="F21" s="152">
        <f>SUM(F22:H23)</f>
        <v>600</v>
      </c>
      <c r="G21" s="152"/>
      <c r="H21" s="152"/>
      <c r="I21" s="152">
        <f>SUM(I22:K23)</f>
        <v>2000</v>
      </c>
      <c r="J21" s="152"/>
      <c r="K21" s="152"/>
      <c r="L21" s="152">
        <f t="shared" si="0"/>
        <v>2600</v>
      </c>
      <c r="M21" s="152"/>
      <c r="N21" s="152"/>
    </row>
    <row r="22" spans="1:14" x14ac:dyDescent="0.15">
      <c r="A22" s="157" t="s">
        <v>99</v>
      </c>
      <c r="B22" s="157"/>
      <c r="C22" s="157"/>
      <c r="D22" s="157"/>
      <c r="E22" s="157"/>
      <c r="F22" s="155">
        <v>300</v>
      </c>
      <c r="G22" s="155"/>
      <c r="H22" s="155"/>
      <c r="I22" s="155">
        <v>1000</v>
      </c>
      <c r="J22" s="155"/>
      <c r="K22" s="156"/>
      <c r="L22" s="155">
        <f t="shared" si="0"/>
        <v>1300</v>
      </c>
      <c r="M22" s="155"/>
      <c r="N22" s="155"/>
    </row>
    <row r="23" spans="1:14" x14ac:dyDescent="0.15">
      <c r="A23" s="157" t="s">
        <v>100</v>
      </c>
      <c r="B23" s="157"/>
      <c r="C23" s="157"/>
      <c r="D23" s="157"/>
      <c r="E23" s="157"/>
      <c r="F23" s="155">
        <v>300</v>
      </c>
      <c r="G23" s="155"/>
      <c r="H23" s="155"/>
      <c r="I23" s="155">
        <v>1000</v>
      </c>
      <c r="J23" s="155"/>
      <c r="K23" s="156"/>
      <c r="L23" s="155">
        <f t="shared" si="0"/>
        <v>1300</v>
      </c>
      <c r="M23" s="155"/>
      <c r="N23" s="155"/>
    </row>
    <row r="24" spans="1:14" x14ac:dyDescent="0.15">
      <c r="A24" s="158" t="s">
        <v>98</v>
      </c>
      <c r="B24" s="158"/>
      <c r="C24" s="158"/>
      <c r="D24" s="158"/>
      <c r="E24" s="158"/>
      <c r="F24" s="152">
        <f>SUM(F25:H26)</f>
        <v>2000</v>
      </c>
      <c r="G24" s="152"/>
      <c r="H24" s="152"/>
      <c r="I24" s="152">
        <f>SUM(I25:K26)</f>
        <v>2000</v>
      </c>
      <c r="J24" s="152"/>
      <c r="K24" s="152"/>
      <c r="L24" s="152">
        <f t="shared" si="0"/>
        <v>4000</v>
      </c>
      <c r="M24" s="152"/>
      <c r="N24" s="152"/>
    </row>
    <row r="25" spans="1:14" x14ac:dyDescent="0.15">
      <c r="A25" s="157" t="s">
        <v>101</v>
      </c>
      <c r="B25" s="157"/>
      <c r="C25" s="157"/>
      <c r="D25" s="157"/>
      <c r="E25" s="157"/>
      <c r="F25" s="155">
        <v>1000</v>
      </c>
      <c r="G25" s="155"/>
      <c r="H25" s="155"/>
      <c r="I25" s="155">
        <v>1000</v>
      </c>
      <c r="J25" s="155"/>
      <c r="K25" s="156"/>
      <c r="L25" s="155">
        <f t="shared" si="0"/>
        <v>2000</v>
      </c>
      <c r="M25" s="155"/>
      <c r="N25" s="155"/>
    </row>
    <row r="26" spans="1:14" x14ac:dyDescent="0.15">
      <c r="A26" s="157" t="s">
        <v>102</v>
      </c>
      <c r="B26" s="157"/>
      <c r="C26" s="157"/>
      <c r="D26" s="157"/>
      <c r="E26" s="157"/>
      <c r="F26" s="155">
        <v>1000</v>
      </c>
      <c r="G26" s="155"/>
      <c r="H26" s="155"/>
      <c r="I26" s="155">
        <v>1000</v>
      </c>
      <c r="J26" s="155"/>
      <c r="K26" s="156"/>
      <c r="L26" s="155">
        <f t="shared" si="0"/>
        <v>2000</v>
      </c>
      <c r="M26" s="155"/>
      <c r="N26" s="155"/>
    </row>
    <row r="27" spans="1:14" x14ac:dyDescent="0.15">
      <c r="A27" s="159" t="s">
        <v>106</v>
      </c>
      <c r="B27" s="159"/>
      <c r="C27" s="160"/>
      <c r="D27" s="51">
        <v>30</v>
      </c>
      <c r="E27" s="52" t="s">
        <v>35</v>
      </c>
      <c r="F27" s="161">
        <f>F8*$D$27/100</f>
        <v>4620</v>
      </c>
      <c r="G27" s="161"/>
      <c r="H27" s="161"/>
      <c r="I27" s="161">
        <f>I8*$D$27/100</f>
        <v>9300</v>
      </c>
      <c r="J27" s="161"/>
      <c r="K27" s="162"/>
      <c r="L27" s="161">
        <f t="shared" si="0"/>
        <v>13920</v>
      </c>
      <c r="M27" s="161"/>
      <c r="N27" s="161"/>
    </row>
    <row r="28" spans="1:14" x14ac:dyDescent="0.15">
      <c r="A28" s="163" t="s">
        <v>63</v>
      </c>
      <c r="B28" s="164"/>
      <c r="C28" s="164"/>
      <c r="D28" s="164"/>
      <c r="E28" s="165"/>
      <c r="F28" s="166">
        <f>(F8+F27)*0.1</f>
        <v>2002</v>
      </c>
      <c r="G28" s="167"/>
      <c r="H28" s="168"/>
      <c r="I28" s="166">
        <f>(I8+I27)*0.1</f>
        <v>4030</v>
      </c>
      <c r="J28" s="167"/>
      <c r="K28" s="168"/>
      <c r="L28" s="166">
        <f t="shared" si="0"/>
        <v>6032</v>
      </c>
      <c r="M28" s="167"/>
      <c r="N28" s="168"/>
    </row>
    <row r="29" spans="1:14" x14ac:dyDescent="0.15">
      <c r="A29" s="169" t="s">
        <v>68</v>
      </c>
      <c r="B29" s="169"/>
      <c r="C29" s="169"/>
      <c r="D29" s="169"/>
      <c r="E29" s="169"/>
      <c r="F29" s="170">
        <f>SUM(F8,F27,F28)</f>
        <v>22022</v>
      </c>
      <c r="G29" s="170"/>
      <c r="H29" s="170"/>
      <c r="I29" s="170">
        <f>SUM(I8,I27,I28)</f>
        <v>44330</v>
      </c>
      <c r="J29" s="170"/>
      <c r="K29" s="171"/>
      <c r="L29" s="170">
        <f t="shared" si="0"/>
        <v>66352</v>
      </c>
      <c r="M29" s="170"/>
      <c r="N29" s="170"/>
    </row>
    <row r="30" spans="1:14" ht="20.100000000000001" customHeight="1" x14ac:dyDescent="0.15">
      <c r="A30" s="146" t="s">
        <v>115</v>
      </c>
      <c r="B30" s="147"/>
      <c r="C30" s="147"/>
      <c r="D30" s="147"/>
      <c r="E30" s="147"/>
      <c r="F30" s="147"/>
      <c r="G30" s="147"/>
      <c r="H30" s="147"/>
      <c r="I30" s="147"/>
      <c r="J30" s="147"/>
      <c r="K30" s="147"/>
      <c r="L30" s="147"/>
      <c r="M30" s="147"/>
      <c r="N30" s="148"/>
    </row>
    <row r="31" spans="1:14" x14ac:dyDescent="0.15">
      <c r="A31" s="157" t="s">
        <v>116</v>
      </c>
      <c r="B31" s="157"/>
      <c r="C31" s="157"/>
      <c r="D31" s="157"/>
      <c r="E31" s="157"/>
      <c r="F31" s="155">
        <v>1000</v>
      </c>
      <c r="G31" s="155"/>
      <c r="H31" s="155"/>
      <c r="I31" s="155">
        <v>1000</v>
      </c>
      <c r="J31" s="155"/>
      <c r="K31" s="156"/>
      <c r="L31" s="155">
        <f>SUM(F31:K31)</f>
        <v>2000</v>
      </c>
      <c r="M31" s="155"/>
      <c r="N31" s="155"/>
    </row>
    <row r="32" spans="1:14" x14ac:dyDescent="0.15">
      <c r="A32" s="157" t="s">
        <v>116</v>
      </c>
      <c r="B32" s="157"/>
      <c r="C32" s="157"/>
      <c r="D32" s="157"/>
      <c r="E32" s="157"/>
      <c r="F32" s="155">
        <v>1000</v>
      </c>
      <c r="G32" s="155"/>
      <c r="H32" s="155"/>
      <c r="I32" s="155">
        <v>1000</v>
      </c>
      <c r="J32" s="155"/>
      <c r="K32" s="156"/>
      <c r="L32" s="155">
        <f>SUM(F32:K32)</f>
        <v>2000</v>
      </c>
      <c r="M32" s="155"/>
      <c r="N32" s="155"/>
    </row>
    <row r="33" spans="1:14" x14ac:dyDescent="0.15">
      <c r="A33" s="169" t="s">
        <v>117</v>
      </c>
      <c r="B33" s="169"/>
      <c r="C33" s="169"/>
      <c r="D33" s="169"/>
      <c r="E33" s="169"/>
      <c r="F33" s="170">
        <f>SUM(F31,F32)</f>
        <v>2000</v>
      </c>
      <c r="G33" s="170"/>
      <c r="H33" s="170"/>
      <c r="I33" s="170">
        <f>SUM(I31,I32)</f>
        <v>2000</v>
      </c>
      <c r="J33" s="170"/>
      <c r="K33" s="170"/>
      <c r="L33" s="170">
        <f>SUM(F33:K33)</f>
        <v>4000</v>
      </c>
      <c r="M33" s="170"/>
      <c r="N33" s="170"/>
    </row>
    <row r="34" spans="1:14" ht="23.25" customHeight="1" x14ac:dyDescent="0.15">
      <c r="A34" s="172" t="s">
        <v>118</v>
      </c>
      <c r="B34" s="172"/>
      <c r="C34" s="172"/>
      <c r="D34" s="172"/>
      <c r="E34" s="172"/>
      <c r="F34" s="173">
        <f>SUM(F29,F33)</f>
        <v>24022</v>
      </c>
      <c r="G34" s="173"/>
      <c r="H34" s="173"/>
      <c r="I34" s="173">
        <f>SUM(I29,I33)</f>
        <v>46330</v>
      </c>
      <c r="J34" s="173"/>
      <c r="K34" s="173"/>
      <c r="L34" s="173">
        <f>SUM(F34:K34)</f>
        <v>70352</v>
      </c>
      <c r="M34" s="173"/>
      <c r="N34" s="173"/>
    </row>
    <row r="36" spans="1:14" x14ac:dyDescent="0.15">
      <c r="A36" s="18" t="s">
        <v>3</v>
      </c>
    </row>
  </sheetData>
  <mergeCells count="115">
    <mergeCell ref="A34:E34"/>
    <mergeCell ref="F34:H34"/>
    <mergeCell ref="I34:K34"/>
    <mergeCell ref="L34:N34"/>
    <mergeCell ref="A31:E31"/>
    <mergeCell ref="F31:H31"/>
    <mergeCell ref="I31:K31"/>
    <mergeCell ref="L31:N31"/>
    <mergeCell ref="A32:E32"/>
    <mergeCell ref="F32:H32"/>
    <mergeCell ref="I32:K32"/>
    <mergeCell ref="L32:N32"/>
    <mergeCell ref="A33:E33"/>
    <mergeCell ref="F33:H33"/>
    <mergeCell ref="I33:K33"/>
    <mergeCell ref="L33:N33"/>
    <mergeCell ref="A28:E28"/>
    <mergeCell ref="F28:H28"/>
    <mergeCell ref="I28:K28"/>
    <mergeCell ref="L28:N28"/>
    <mergeCell ref="A29:E29"/>
    <mergeCell ref="F29:H29"/>
    <mergeCell ref="I29:K29"/>
    <mergeCell ref="L29:N29"/>
    <mergeCell ref="A30:N30"/>
    <mergeCell ref="A25:E25"/>
    <mergeCell ref="F25:H25"/>
    <mergeCell ref="I25:K25"/>
    <mergeCell ref="L25:N25"/>
    <mergeCell ref="A26:E26"/>
    <mergeCell ref="F26:H26"/>
    <mergeCell ref="I26:K26"/>
    <mergeCell ref="L26:N26"/>
    <mergeCell ref="A27:C27"/>
    <mergeCell ref="F27:H27"/>
    <mergeCell ref="I27:K27"/>
    <mergeCell ref="L27:N27"/>
    <mergeCell ref="A22:E22"/>
    <mergeCell ref="F22:H22"/>
    <mergeCell ref="I22:K22"/>
    <mergeCell ref="L22:N22"/>
    <mergeCell ref="A23:E23"/>
    <mergeCell ref="F23:H23"/>
    <mergeCell ref="I23:K23"/>
    <mergeCell ref="L23:N23"/>
    <mergeCell ref="A24:E24"/>
    <mergeCell ref="F24:H24"/>
    <mergeCell ref="I24:K24"/>
    <mergeCell ref="L24:N24"/>
    <mergeCell ref="A19:E19"/>
    <mergeCell ref="F19:H19"/>
    <mergeCell ref="I19:K19"/>
    <mergeCell ref="L19:N19"/>
    <mergeCell ref="A20:E20"/>
    <mergeCell ref="F20:H20"/>
    <mergeCell ref="I20:K20"/>
    <mergeCell ref="L20:N20"/>
    <mergeCell ref="A21:E21"/>
    <mergeCell ref="F21:H21"/>
    <mergeCell ref="I21:K21"/>
    <mergeCell ref="L21:N21"/>
    <mergeCell ref="A16:E16"/>
    <mergeCell ref="F16:H16"/>
    <mergeCell ref="I16:K16"/>
    <mergeCell ref="L16:N16"/>
    <mergeCell ref="A17:E17"/>
    <mergeCell ref="F17:H17"/>
    <mergeCell ref="I17:K17"/>
    <mergeCell ref="L17:N17"/>
    <mergeCell ref="A18:E18"/>
    <mergeCell ref="F18:H18"/>
    <mergeCell ref="I18:K18"/>
    <mergeCell ref="L18:N18"/>
    <mergeCell ref="A13:E13"/>
    <mergeCell ref="F13:H13"/>
    <mergeCell ref="I13:K13"/>
    <mergeCell ref="L13:N13"/>
    <mergeCell ref="A14:E14"/>
    <mergeCell ref="F14:H14"/>
    <mergeCell ref="I14:K14"/>
    <mergeCell ref="L14:N14"/>
    <mergeCell ref="A15:E15"/>
    <mergeCell ref="F15:H15"/>
    <mergeCell ref="I15:K15"/>
    <mergeCell ref="L15:N15"/>
    <mergeCell ref="A10:E10"/>
    <mergeCell ref="F10:H10"/>
    <mergeCell ref="I10:K10"/>
    <mergeCell ref="L10:N10"/>
    <mergeCell ref="A11:E11"/>
    <mergeCell ref="F11:H11"/>
    <mergeCell ref="I11:K11"/>
    <mergeCell ref="L11:N11"/>
    <mergeCell ref="A12:E12"/>
    <mergeCell ref="F12:H12"/>
    <mergeCell ref="I12:K12"/>
    <mergeCell ref="L12:N12"/>
    <mergeCell ref="A7:N7"/>
    <mergeCell ref="A8:E8"/>
    <mergeCell ref="F8:H8"/>
    <mergeCell ref="I8:K8"/>
    <mergeCell ref="L8:N8"/>
    <mergeCell ref="A9:E9"/>
    <mergeCell ref="F9:H9"/>
    <mergeCell ref="I9:K9"/>
    <mergeCell ref="L9:N9"/>
    <mergeCell ref="A2:N2"/>
    <mergeCell ref="A4:B4"/>
    <mergeCell ref="C4:I4"/>
    <mergeCell ref="A5:B5"/>
    <mergeCell ref="C5:I5"/>
    <mergeCell ref="A6:E6"/>
    <mergeCell ref="F6:H6"/>
    <mergeCell ref="I6:K6"/>
    <mergeCell ref="L6:N6"/>
  </mergeCells>
  <phoneticPr fontId="1"/>
  <dataValidations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2021-05-20T04:20:23Z</dcterms:modified>
</cp:coreProperties>
</file>