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20" yWindow="-120" windowWidth="20730" windowHeight="1116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愛知県Aichi!$A$1:$CU$177</definedName>
    <definedName name="_xlnm.Print_Area" localSheetId="3">関東地方Kanto!$A$1:$CU$177</definedName>
    <definedName name="_xlnm.Print_Area" localSheetId="12">'京阪神圏Osaka including suburbs'!$A$1:$CU$177</definedName>
    <definedName name="_xlnm.Print_Area" localSheetId="6">近畿地方Kinki!$A$1:$CU$177</definedName>
    <definedName name="_xlnm.Print_Area" localSheetId="9">'九州・沖縄地方Kyushu-Okinawa'!$A$1:$CU$177</definedName>
    <definedName name="_xlnm.Print_Area" localSheetId="8">四国地方Shikoku!$A$1:$CU$177</definedName>
    <definedName name="_xlnm.Print_Area" localSheetId="0">全国Japan!$A$1:$CU$177</definedName>
    <definedName name="_xlnm.Print_Area" localSheetId="15">大阪府Osaka!$A$1:$CU$177</definedName>
    <definedName name="_xlnm.Print_Area" localSheetId="7">中国地方Chugoku!$A$1:$CU$177</definedName>
    <definedName name="_xlnm.Print_Area" localSheetId="5">中部地方Chubu!$A$1:$CU$177</definedName>
    <definedName name="_xlnm.Print_Area" localSheetId="13">東京都Tokyo!$A$1:$CU$177</definedName>
    <definedName name="_xlnm.Print_Area" localSheetId="2">東北地方Tohoku!$A$1:$CU$177</definedName>
    <definedName name="_xlnm.Print_Area" localSheetId="10">'南関東圏Tokyo including suburbs'!$A$1:$CU$177</definedName>
    <definedName name="_xlnm.Print_Area" localSheetId="1">北海道地方Hokkaido!$A$1:$CU$177</definedName>
    <definedName name="_xlnm.Print_Area" localSheetId="4">北陸地方Hokuriku!$A$1:$CU$177</definedName>
    <definedName name="_xlnm.Print_Area" localSheetId="11">'名古屋圏Nagoya including suburbs'!$A$1:$CU$177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175" i="17" l="1"/>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<sst xmlns="http://schemas.openxmlformats.org/spreadsheetml/2006/main" count="3871" uniqueCount="83">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</sst>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3">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79" fontId="2" fillId="0" borderId="0" xfId="0" applyNumberFormat="1" applyFont="1" applyFill="1" applyBorder="1" applyAlignment="1">
      <alignment vertical="center"/>
    </xf>
    <xf numFmtId="176" fontId="2" fillId="0" borderId="0" xfId="1" applyNumberFormat="1" applyFont="1" applyFill="1" applyBorder="1">
      <alignment vertical="center"/>
    </xf>
    <xf numFmtId="177" fontId="2" fillId="0" borderId="0"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15">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15">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15">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15">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15">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15">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15">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15">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15">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15">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15">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15">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15">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15">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15">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15">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15">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15">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15">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15">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15">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15">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15">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15">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15">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15">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15">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15">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15">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15">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15">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15">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15">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15">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15">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15">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15">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15">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15">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15">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15">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15">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15">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15">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15">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43">
        <v>43800</v>
      </c>
      <c r="B151" s="24">
        <v>17091</v>
      </c>
      <c r="C151" s="23">
        <f t="shared" si="27"/>
        <v>0.7</v>
      </c>
      <c r="D151" s="22">
        <v>8840</v>
      </c>
      <c r="E151" s="21">
        <v>4895</v>
      </c>
      <c r="F151" s="21">
        <v>2806</v>
      </c>
      <c r="G151" s="20">
        <v>515</v>
      </c>
      <c r="H151" s="25">
        <v>2098</v>
      </c>
      <c r="I151" s="24">
        <v>4366095.5599999996</v>
      </c>
      <c r="J151" s="23">
        <f t="shared" ref="J151:J175" si="28">IFERROR(ROUND((I151-I139)/I139*100,2),"")</f>
        <v>-1.05</v>
      </c>
      <c r="K151" s="22">
        <v>2375944.15</v>
      </c>
      <c r="L151" s="21">
        <v>1190583.44</v>
      </c>
      <c r="M151" s="21">
        <v>647863.89</v>
      </c>
      <c r="N151" s="20">
        <v>141877.65</v>
      </c>
      <c r="O151" s="19">
        <v>545009.14</v>
      </c>
      <c r="P151" s="24">
        <v>16846</v>
      </c>
      <c r="Q151" s="23">
        <f t="shared" ref="Q151:Q175" si="29">IFERROR(ROUND((P151-P139)/P139*100,2),"")</f>
        <v>1.93</v>
      </c>
      <c r="R151" s="22">
        <v>7365</v>
      </c>
      <c r="S151" s="21">
        <v>4530</v>
      </c>
      <c r="T151" s="21">
        <v>4305</v>
      </c>
      <c r="U151" s="20">
        <v>646</v>
      </c>
      <c r="V151" s="25">
        <v>225</v>
      </c>
      <c r="W151" s="24">
        <v>887208.65</v>
      </c>
      <c r="X151" s="23">
        <f t="shared" ref="X151:X175" si="30">IFERROR(ROUND((W151-W139)/W139*100,2),"")</f>
        <v>0.61</v>
      </c>
      <c r="Y151" s="22">
        <v>397997.86</v>
      </c>
      <c r="Z151" s="21">
        <v>233054</v>
      </c>
      <c r="AA151" s="21">
        <v>223835.05</v>
      </c>
      <c r="AB151" s="20">
        <v>32321.74</v>
      </c>
      <c r="AC151" s="19">
        <v>9218.9500000000007</v>
      </c>
      <c r="AD151" s="24">
        <v>764</v>
      </c>
      <c r="AE151" s="23">
        <f t="shared" ref="AE151:AE175" si="31">IFERROR(ROUND((AD151-AD139)/AD139*100,2),"")</f>
        <v>-1.1599999999999999</v>
      </c>
      <c r="AF151" s="22">
        <v>169</v>
      </c>
      <c r="AG151" s="21">
        <v>281</v>
      </c>
      <c r="AH151" s="21">
        <v>68</v>
      </c>
      <c r="AI151" s="20">
        <v>241</v>
      </c>
      <c r="AJ151" s="25">
        <v>213</v>
      </c>
      <c r="AK151" s="24">
        <v>388664.75</v>
      </c>
      <c r="AL151" s="23">
        <f t="shared" ref="AL151:AL175" si="32">IFERROR(ROUND((AK151-AK139)/AK139*100,2),"")</f>
        <v>-26.3</v>
      </c>
      <c r="AM151" s="22">
        <v>64242.01</v>
      </c>
      <c r="AN151" s="21">
        <v>111201.17</v>
      </c>
      <c r="AO151" s="21">
        <v>26209.62</v>
      </c>
      <c r="AP151" s="20">
        <v>178695.63</v>
      </c>
      <c r="AQ151" s="19">
        <v>88115.96</v>
      </c>
      <c r="AR151" s="24">
        <v>670</v>
      </c>
      <c r="AS151" s="23">
        <f t="shared" ref="AS151:AS175" si="33">IFERROR(ROUND((AR151-AR139)/AR139*100,2),"")</f>
        <v>-9.9499999999999993</v>
      </c>
      <c r="AT151" s="22">
        <v>81</v>
      </c>
      <c r="AU151" s="21">
        <v>191</v>
      </c>
      <c r="AV151" s="21">
        <v>63</v>
      </c>
      <c r="AW151" s="20">
        <v>332</v>
      </c>
      <c r="AX151" s="25">
        <v>127</v>
      </c>
      <c r="AY151" s="24">
        <v>643081.43999999994</v>
      </c>
      <c r="AZ151" s="23">
        <f t="shared" ref="AZ151:AZ175" si="34">IFERROR(ROUND((AY151-AY139)/AY139*100,2),"")</f>
        <v>-22.03</v>
      </c>
      <c r="BA151" s="22">
        <v>29938.880000000001</v>
      </c>
      <c r="BB151" s="21">
        <v>94368.33</v>
      </c>
      <c r="BC151" s="21">
        <v>35768.76</v>
      </c>
      <c r="BD151" s="20">
        <v>468021.78</v>
      </c>
      <c r="BE151" s="19">
        <v>51355.88</v>
      </c>
      <c r="BF151" s="24">
        <v>332</v>
      </c>
      <c r="BG151" s="23">
        <f t="shared" ref="BG151:BG175" si="35">IFERROR(ROUND((BF151-BF139)/BF139*100,2),"")</f>
        <v>2.15</v>
      </c>
      <c r="BH151" s="22">
        <v>72</v>
      </c>
      <c r="BI151" s="21">
        <v>121</v>
      </c>
      <c r="BJ151" s="21">
        <v>32</v>
      </c>
      <c r="BK151" s="20">
        <v>107</v>
      </c>
      <c r="BL151" s="25">
        <v>89</v>
      </c>
      <c r="BM151" s="24">
        <v>483342.8</v>
      </c>
      <c r="BN151" s="23">
        <f t="shared" ref="BN151:BN175" si="36">IFERROR(ROUND((BM151-BM139)/BM139*100,2),"")</f>
        <v>48.39</v>
      </c>
      <c r="BO151" s="22">
        <v>40058.730000000003</v>
      </c>
      <c r="BP151" s="21">
        <v>132802.1</v>
      </c>
      <c r="BQ151" s="21">
        <v>30106.5</v>
      </c>
      <c r="BR151" s="20">
        <v>280375.46999999997</v>
      </c>
      <c r="BS151" s="19">
        <v>102695.6</v>
      </c>
      <c r="BT151" s="24">
        <v>264</v>
      </c>
      <c r="BU151" s="23">
        <f t="shared" ref="BU151:BU175" si="37">IFERROR(ROUND((BT151-BT139)/BT139*100,2),"")</f>
        <v>-2.58</v>
      </c>
      <c r="BV151" s="22">
        <v>29</v>
      </c>
      <c r="BW151" s="21">
        <v>97</v>
      </c>
      <c r="BX151" s="21">
        <v>24</v>
      </c>
      <c r="BY151" s="20">
        <v>111</v>
      </c>
      <c r="BZ151" s="25">
        <v>73</v>
      </c>
      <c r="CA151" s="24">
        <v>1073802.02</v>
      </c>
      <c r="CB151" s="23">
        <f t="shared" ref="CB151:CB175" si="38">IFERROR(ROUND((CA151-CA139)/CA139*100,2),"")</f>
        <v>60.51</v>
      </c>
      <c r="CC151" s="22">
        <v>26642.55</v>
      </c>
      <c r="CD151" s="21">
        <v>140985.51999999999</v>
      </c>
      <c r="CE151" s="21">
        <v>21447.31</v>
      </c>
      <c r="CF151" s="20">
        <v>839262.71</v>
      </c>
      <c r="CG151" s="19">
        <v>110871.28</v>
      </c>
      <c r="CH151" s="24">
        <v>2800</v>
      </c>
      <c r="CI151" s="23">
        <f t="shared" ref="CI151:CI175" si="39">IFERROR(ROUND((CH151-CH139)/CH139*100,2),"")</f>
        <v>-4.04</v>
      </c>
      <c r="CJ151" s="22">
        <v>558</v>
      </c>
      <c r="CK151" s="21">
        <v>1298</v>
      </c>
      <c r="CL151" s="21">
        <v>283</v>
      </c>
      <c r="CM151" s="20">
        <v>657</v>
      </c>
      <c r="CN151" s="25">
        <v>1018</v>
      </c>
      <c r="CO151" s="24">
        <v>1279163.94</v>
      </c>
      <c r="CP151" s="23">
        <f t="shared" ref="CP151:CP175" si="40">IFERROR(ROUND((CO151-CO139)/CO139*100,2),"")</f>
        <v>-4.49</v>
      </c>
      <c r="CQ151" s="22">
        <v>211957.25</v>
      </c>
      <c r="CR151" s="21">
        <v>630241.25</v>
      </c>
      <c r="CS151" s="21">
        <v>97347.92</v>
      </c>
      <c r="CT151" s="20">
        <v>336197.13</v>
      </c>
      <c r="CU151" s="19">
        <v>536110.52</v>
      </c>
    </row>
    <row r="152" spans="1:99" ht="25.5" customHeight="1" x14ac:dyDescent="0.15">
      <c r="A152" s="140">
        <v>43831</v>
      </c>
      <c r="B152" s="81">
        <v>11311</v>
      </c>
      <c r="C152" s="80">
        <f t="shared" ref="C152:C175" si="41">IFERROR(ROUND((B152-B140)/B140*100,2),"")</f>
        <v>3.37</v>
      </c>
      <c r="D152" s="79">
        <v>5916</v>
      </c>
      <c r="E152" s="78">
        <v>3281</v>
      </c>
      <c r="F152" s="78">
        <v>1743</v>
      </c>
      <c r="G152" s="77">
        <v>332</v>
      </c>
      <c r="H152" s="82">
        <v>1543</v>
      </c>
      <c r="I152" s="81">
        <v>2772345.28</v>
      </c>
      <c r="J152" s="80">
        <f t="shared" si="28"/>
        <v>4.9000000000000004</v>
      </c>
      <c r="K152" s="79">
        <v>1491868.59</v>
      </c>
      <c r="L152" s="78">
        <v>789887.44</v>
      </c>
      <c r="M152" s="78">
        <v>368233.21</v>
      </c>
      <c r="N152" s="77">
        <v>113198.1</v>
      </c>
      <c r="O152" s="83">
        <v>422991.86</v>
      </c>
      <c r="P152" s="81">
        <v>13225</v>
      </c>
      <c r="Q152" s="80">
        <f t="shared" si="29"/>
        <v>-1.51</v>
      </c>
      <c r="R152" s="79">
        <v>6034</v>
      </c>
      <c r="S152" s="78">
        <v>3468</v>
      </c>
      <c r="T152" s="78">
        <v>3238</v>
      </c>
      <c r="U152" s="77">
        <v>484</v>
      </c>
      <c r="V152" s="82">
        <v>230</v>
      </c>
      <c r="W152" s="81">
        <v>714031.58</v>
      </c>
      <c r="X152" s="80">
        <f t="shared" si="30"/>
        <v>-2.2000000000000002</v>
      </c>
      <c r="Y152" s="79">
        <v>337624.61</v>
      </c>
      <c r="Z152" s="78">
        <v>186099.54</v>
      </c>
      <c r="AA152" s="78">
        <v>167752.51999999999</v>
      </c>
      <c r="AB152" s="77">
        <v>22493.8</v>
      </c>
      <c r="AC152" s="83">
        <v>18347.02</v>
      </c>
      <c r="AD152" s="81">
        <v>551</v>
      </c>
      <c r="AE152" s="80">
        <f t="shared" si="31"/>
        <v>13.84</v>
      </c>
      <c r="AF152" s="79">
        <v>131</v>
      </c>
      <c r="AG152" s="78">
        <v>219</v>
      </c>
      <c r="AH152" s="78">
        <v>49</v>
      </c>
      <c r="AI152" s="77">
        <v>152</v>
      </c>
      <c r="AJ152" s="82">
        <v>170</v>
      </c>
      <c r="AK152" s="81">
        <v>375933.56</v>
      </c>
      <c r="AL152" s="80">
        <f t="shared" si="32"/>
        <v>69.510000000000005</v>
      </c>
      <c r="AM152" s="79">
        <v>36392.720000000001</v>
      </c>
      <c r="AN152" s="78">
        <v>96915.67</v>
      </c>
      <c r="AO152" s="78">
        <v>24409</v>
      </c>
      <c r="AP152" s="77">
        <v>218216.17</v>
      </c>
      <c r="AQ152" s="83">
        <v>72506.67</v>
      </c>
      <c r="AR152" s="81">
        <v>430</v>
      </c>
      <c r="AS152" s="80">
        <f t="shared" si="33"/>
        <v>-7.13</v>
      </c>
      <c r="AT152" s="79">
        <v>43</v>
      </c>
      <c r="AU152" s="78">
        <v>136</v>
      </c>
      <c r="AV152" s="78">
        <v>45</v>
      </c>
      <c r="AW152" s="77">
        <v>203</v>
      </c>
      <c r="AX152" s="82">
        <v>93</v>
      </c>
      <c r="AY152" s="81">
        <v>292349.87</v>
      </c>
      <c r="AZ152" s="80">
        <f t="shared" si="34"/>
        <v>-26.22</v>
      </c>
      <c r="BA152" s="79">
        <v>13912.5</v>
      </c>
      <c r="BB152" s="78">
        <v>80328.320000000007</v>
      </c>
      <c r="BC152" s="78">
        <v>19564.560000000001</v>
      </c>
      <c r="BD152" s="77">
        <v>155606.35</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138</v>
      </c>
      <c r="BU152" s="80">
        <f t="shared" si="37"/>
        <v>-13.75</v>
      </c>
      <c r="BV152" s="79">
        <v>20</v>
      </c>
      <c r="BW152" s="78">
        <v>56</v>
      </c>
      <c r="BX152" s="78">
        <v>8</v>
      </c>
      <c r="BY152" s="77">
        <v>52</v>
      </c>
      <c r="BZ152" s="82">
        <v>49</v>
      </c>
      <c r="CA152" s="81">
        <v>281576.23</v>
      </c>
      <c r="CB152" s="80">
        <f t="shared" si="38"/>
        <v>-26.24</v>
      </c>
      <c r="CC152" s="79">
        <v>14511.33</v>
      </c>
      <c r="CD152" s="78">
        <v>60024.01</v>
      </c>
      <c r="CE152" s="78">
        <v>26096.84</v>
      </c>
      <c r="CF152" s="77">
        <v>168896.35</v>
      </c>
      <c r="CG152" s="83">
        <v>36928.870000000003</v>
      </c>
      <c r="CH152" s="81">
        <v>2003</v>
      </c>
      <c r="CI152" s="80">
        <f t="shared" si="39"/>
        <v>4.1100000000000003</v>
      </c>
      <c r="CJ152" s="79">
        <v>421</v>
      </c>
      <c r="CK152" s="78">
        <v>905</v>
      </c>
      <c r="CL152" s="78">
        <v>211</v>
      </c>
      <c r="CM152" s="77">
        <v>461</v>
      </c>
      <c r="CN152" s="82">
        <v>697</v>
      </c>
      <c r="CO152" s="81">
        <v>890745.77</v>
      </c>
      <c r="CP152" s="80">
        <f t="shared" si="40"/>
        <v>-6.66</v>
      </c>
      <c r="CQ152" s="79">
        <v>141652.97</v>
      </c>
      <c r="CR152" s="78">
        <v>431214.05</v>
      </c>
      <c r="CS152" s="78">
        <v>60907.59</v>
      </c>
      <c r="CT152" s="77">
        <v>251050.69</v>
      </c>
      <c r="CU152" s="76">
        <v>373814.15</v>
      </c>
    </row>
    <row r="153" spans="1:99" ht="25.5" customHeight="1" x14ac:dyDescent="0.15">
      <c r="A153" s="141">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15">
      <c r="A155" s="141">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15">
      <c r="A156" s="141">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15">
      <c r="A157" s="141">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15">
      <c r="A158" s="141">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15">
      <c r="A159" s="141">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15">
      <c r="A160" s="141">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15">
      <c r="A161" s="141">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15">
      <c r="A162" s="141">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
      <c r="A163" s="143">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15">
      <c r="A164" s="140">
        <v>44197</v>
      </c>
      <c r="B164" s="81">
        <v>11125</v>
      </c>
      <c r="C164" s="80">
        <f t="shared" si="41"/>
        <v>-1.64</v>
      </c>
      <c r="D164" s="79">
        <v>5795</v>
      </c>
      <c r="E164" s="78">
        <v>3300</v>
      </c>
      <c r="F164" s="78">
        <v>1698</v>
      </c>
      <c r="G164" s="77">
        <v>302</v>
      </c>
      <c r="H164" s="82">
        <v>1607</v>
      </c>
      <c r="I164" s="81">
        <v>2691603.62</v>
      </c>
      <c r="J164" s="80">
        <f t="shared" si="28"/>
        <v>-2.91</v>
      </c>
      <c r="K164" s="79">
        <v>1396034.13</v>
      </c>
      <c r="L164" s="78">
        <v>822686.35</v>
      </c>
      <c r="M164" s="78">
        <v>370203.87</v>
      </c>
      <c r="N164" s="77">
        <v>93035.26</v>
      </c>
      <c r="O164" s="83">
        <v>454108.66</v>
      </c>
      <c r="P164" s="81">
        <v>12606</v>
      </c>
      <c r="Q164" s="80">
        <f t="shared" si="29"/>
        <v>-4.68</v>
      </c>
      <c r="R164" s="79">
        <v>5651</v>
      </c>
      <c r="S164" s="78">
        <v>3379</v>
      </c>
      <c r="T164" s="78">
        <v>3103</v>
      </c>
      <c r="U164" s="77">
        <v>472</v>
      </c>
      <c r="V164" s="82">
        <v>276</v>
      </c>
      <c r="W164" s="81">
        <v>689684.6</v>
      </c>
      <c r="X164" s="80">
        <f t="shared" si="30"/>
        <v>-3.41</v>
      </c>
      <c r="Y164" s="79">
        <v>323787.15999999997</v>
      </c>
      <c r="Z164" s="78">
        <v>180133.52</v>
      </c>
      <c r="AA164" s="78">
        <v>162064.9</v>
      </c>
      <c r="AB164" s="77">
        <v>23624.05</v>
      </c>
      <c r="AC164" s="83">
        <v>18068.62</v>
      </c>
      <c r="AD164" s="81">
        <v>419</v>
      </c>
      <c r="AE164" s="80">
        <f t="shared" si="31"/>
        <v>-23.96</v>
      </c>
      <c r="AF164" s="79">
        <v>106</v>
      </c>
      <c r="AG164" s="78">
        <v>150</v>
      </c>
      <c r="AH164" s="78">
        <v>38</v>
      </c>
      <c r="AI164" s="77">
        <v>121</v>
      </c>
      <c r="AJ164" s="82">
        <v>113</v>
      </c>
      <c r="AK164" s="81">
        <v>222720.85</v>
      </c>
      <c r="AL164" s="80">
        <f t="shared" si="32"/>
        <v>-40.76</v>
      </c>
      <c r="AM164" s="79">
        <v>32190.59</v>
      </c>
      <c r="AN164" s="78">
        <v>67304.259999999995</v>
      </c>
      <c r="AO164" s="78">
        <v>16179.74</v>
      </c>
      <c r="AP164" s="77">
        <v>98250.35</v>
      </c>
      <c r="AQ164" s="83">
        <v>57125.61</v>
      </c>
      <c r="AR164" s="81">
        <v>357</v>
      </c>
      <c r="AS164" s="80">
        <f t="shared" si="33"/>
        <v>-16.98</v>
      </c>
      <c r="AT164" s="79">
        <v>41</v>
      </c>
      <c r="AU164" s="78">
        <v>109</v>
      </c>
      <c r="AV164" s="78">
        <v>35</v>
      </c>
      <c r="AW164" s="77">
        <v>170</v>
      </c>
      <c r="AX164" s="82">
        <v>76</v>
      </c>
      <c r="AY164" s="81">
        <v>936488.58</v>
      </c>
      <c r="AZ164" s="80">
        <f t="shared" si="34"/>
        <v>220.33</v>
      </c>
      <c r="BA164" s="79">
        <v>23833.46</v>
      </c>
      <c r="BB164" s="78">
        <v>68554.78</v>
      </c>
      <c r="BC164" s="78">
        <v>31483.67</v>
      </c>
      <c r="BD164" s="77">
        <v>809576.93</v>
      </c>
      <c r="BE164" s="83">
        <v>40110.85</v>
      </c>
      <c r="BF164" s="81">
        <v>200</v>
      </c>
      <c r="BG164" s="80">
        <f t="shared" si="35"/>
        <v>-6.54</v>
      </c>
      <c r="BH164" s="79">
        <v>57</v>
      </c>
      <c r="BI164" s="78">
        <v>76</v>
      </c>
      <c r="BJ164" s="78">
        <v>17</v>
      </c>
      <c r="BK164" s="77">
        <v>50</v>
      </c>
      <c r="BL164" s="82">
        <v>59</v>
      </c>
      <c r="BM164" s="81">
        <v>227206.36</v>
      </c>
      <c r="BN164" s="80">
        <f t="shared" si="36"/>
        <v>-71.13</v>
      </c>
      <c r="BO164" s="79">
        <v>31782.23</v>
      </c>
      <c r="BP164" s="78">
        <v>64214.36</v>
      </c>
      <c r="BQ164" s="78">
        <v>10594.58</v>
      </c>
      <c r="BR164" s="77">
        <v>120615.19</v>
      </c>
      <c r="BS164" s="83">
        <v>53619.78</v>
      </c>
      <c r="BT164" s="81">
        <v>124</v>
      </c>
      <c r="BU164" s="80">
        <f t="shared" si="37"/>
        <v>-10.14</v>
      </c>
      <c r="BV164" s="79">
        <v>24</v>
      </c>
      <c r="BW164" s="78">
        <v>40</v>
      </c>
      <c r="BX164" s="78">
        <v>8</v>
      </c>
      <c r="BY164" s="77">
        <v>52</v>
      </c>
      <c r="BZ164" s="82">
        <v>32</v>
      </c>
      <c r="CA164" s="81">
        <v>200582.07</v>
      </c>
      <c r="CB164" s="80">
        <f t="shared" si="38"/>
        <v>-28.76</v>
      </c>
      <c r="CC164" s="79">
        <v>11396.81</v>
      </c>
      <c r="CD164" s="78">
        <v>35590.61</v>
      </c>
      <c r="CE164" s="78">
        <v>4837.4399999999996</v>
      </c>
      <c r="CF164" s="77">
        <v>148757.21</v>
      </c>
      <c r="CG164" s="83">
        <v>30753.17</v>
      </c>
      <c r="CH164" s="81">
        <v>1672</v>
      </c>
      <c r="CI164" s="80">
        <f t="shared" si="39"/>
        <v>-16.53</v>
      </c>
      <c r="CJ164" s="79">
        <v>306</v>
      </c>
      <c r="CK164" s="78">
        <v>801</v>
      </c>
      <c r="CL164" s="78">
        <v>155</v>
      </c>
      <c r="CM164" s="77">
        <v>407</v>
      </c>
      <c r="CN164" s="82">
        <v>648</v>
      </c>
      <c r="CO164" s="81">
        <v>734989.99</v>
      </c>
      <c r="CP164" s="80">
        <f t="shared" si="40"/>
        <v>-17.489999999999998</v>
      </c>
      <c r="CQ164" s="79">
        <v>95401.2</v>
      </c>
      <c r="CR164" s="78">
        <v>391911.17</v>
      </c>
      <c r="CS164" s="78">
        <v>55255.37</v>
      </c>
      <c r="CT164" s="77">
        <v>184839.51</v>
      </c>
      <c r="CU164" s="76">
        <v>343289.02</v>
      </c>
    </row>
    <row r="165" spans="1:99" ht="25.5" customHeight="1" x14ac:dyDescent="0.15">
      <c r="A165" s="141">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15">
      <c r="A166" s="141">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15">
      <c r="A167" s="141">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15">
      <c r="A168" s="141">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15">
      <c r="A169" s="141">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15">
      <c r="A170" s="141">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15">
      <c r="A171" s="141">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15">
      <c r="A172" s="141">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15">
      <c r="A173" s="141">
        <v>44470</v>
      </c>
      <c r="B173" s="10">
        <v>15951</v>
      </c>
      <c r="C173" s="9">
        <f t="shared" si="41"/>
        <v>-2.0099999999999998</v>
      </c>
      <c r="D173" s="8">
        <v>8181</v>
      </c>
      <c r="E173" s="7">
        <v>4683</v>
      </c>
      <c r="F173" s="7">
        <v>2585</v>
      </c>
      <c r="G173" s="6">
        <v>479</v>
      </c>
      <c r="H173" s="11">
        <v>2106</v>
      </c>
      <c r="I173" s="10">
        <v>4172620.86</v>
      </c>
      <c r="J173" s="9">
        <f t="shared" si="28"/>
        <v>-1.51</v>
      </c>
      <c r="K173" s="8">
        <v>2153776.86</v>
      </c>
      <c r="L173" s="7">
        <v>1245367.52</v>
      </c>
      <c r="M173" s="7">
        <v>600413.01</v>
      </c>
      <c r="N173" s="6">
        <v>164264.14000000001</v>
      </c>
      <c r="O173" s="5">
        <v>647575.31999999995</v>
      </c>
      <c r="P173" s="10">
        <v>15743</v>
      </c>
      <c r="Q173" s="9">
        <f t="shared" si="29"/>
        <v>-2.99</v>
      </c>
      <c r="R173" s="8">
        <v>6842</v>
      </c>
      <c r="S173" s="7">
        <v>4110</v>
      </c>
      <c r="T173" s="7">
        <v>4183</v>
      </c>
      <c r="U173" s="6">
        <v>608</v>
      </c>
      <c r="V173" s="11">
        <v>-73</v>
      </c>
      <c r="W173" s="10">
        <v>821126.45</v>
      </c>
      <c r="X173" s="9">
        <f t="shared" si="30"/>
        <v>-5.91</v>
      </c>
      <c r="Y173" s="8">
        <v>361766.52</v>
      </c>
      <c r="Z173" s="7">
        <v>221276.89</v>
      </c>
      <c r="AA173" s="7">
        <v>210258.79</v>
      </c>
      <c r="AB173" s="6">
        <v>27824.25</v>
      </c>
      <c r="AC173" s="5">
        <v>11018.1</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481</v>
      </c>
      <c r="AS173" s="9">
        <f t="shared" si="33"/>
        <v>-3.99</v>
      </c>
      <c r="AT173" s="8">
        <v>44</v>
      </c>
      <c r="AU173" s="7">
        <v>149</v>
      </c>
      <c r="AV173" s="7">
        <v>57</v>
      </c>
      <c r="AW173" s="6">
        <v>228</v>
      </c>
      <c r="AX173" s="11">
        <v>95</v>
      </c>
      <c r="AY173" s="10">
        <v>425816.56</v>
      </c>
      <c r="AZ173" s="9">
        <f t="shared" si="34"/>
        <v>-14.63</v>
      </c>
      <c r="BA173" s="8">
        <v>20156.09</v>
      </c>
      <c r="BB173" s="7">
        <v>124720.78</v>
      </c>
      <c r="BC173" s="7">
        <v>40281.86</v>
      </c>
      <c r="BD173" s="6">
        <v>232213.48</v>
      </c>
      <c r="BE173" s="5">
        <v>92883.27</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184</v>
      </c>
      <c r="BU173" s="9">
        <f t="shared" si="37"/>
        <v>-11.11</v>
      </c>
      <c r="BV173" s="8">
        <v>28</v>
      </c>
      <c r="BW173" s="7">
        <v>63</v>
      </c>
      <c r="BX173" s="7">
        <v>18</v>
      </c>
      <c r="BY173" s="6">
        <v>72</v>
      </c>
      <c r="BZ173" s="11">
        <v>46</v>
      </c>
      <c r="CA173" s="10">
        <v>439933.13</v>
      </c>
      <c r="CB173" s="9">
        <f t="shared" si="38"/>
        <v>-21.07</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15">
      <c r="A174" s="141">
        <v>44501</v>
      </c>
      <c r="B174" s="10">
        <v>17163</v>
      </c>
      <c r="C174" s="9">
        <f t="shared" si="41"/>
        <v>6.26</v>
      </c>
      <c r="D174" s="8">
        <v>8599</v>
      </c>
      <c r="E174" s="7">
        <v>5288</v>
      </c>
      <c r="F174" s="7">
        <v>2755</v>
      </c>
      <c r="G174" s="6">
        <v>494</v>
      </c>
      <c r="H174" s="11">
        <v>2540</v>
      </c>
      <c r="I174" s="10">
        <v>4423172.9800000004</v>
      </c>
      <c r="J174" s="9">
        <f t="shared" si="28"/>
        <v>8.75</v>
      </c>
      <c r="K174" s="8">
        <v>2262536.91</v>
      </c>
      <c r="L174" s="7">
        <v>1356395.79</v>
      </c>
      <c r="M174" s="7">
        <v>634024.48</v>
      </c>
      <c r="N174" s="6">
        <v>161721.35</v>
      </c>
      <c r="O174" s="5">
        <v>724301.55</v>
      </c>
      <c r="P174" s="10">
        <v>16581</v>
      </c>
      <c r="Q174" s="9">
        <f t="shared" si="29"/>
        <v>6.63</v>
      </c>
      <c r="R174" s="8">
        <v>7102</v>
      </c>
      <c r="S174" s="7">
        <v>4453</v>
      </c>
      <c r="T174" s="7">
        <v>4389</v>
      </c>
      <c r="U174" s="6">
        <v>637</v>
      </c>
      <c r="V174" s="11">
        <v>64</v>
      </c>
      <c r="W174" s="10">
        <v>894610.14</v>
      </c>
      <c r="X174" s="9">
        <f t="shared" si="30"/>
        <v>4.41</v>
      </c>
      <c r="Y174" s="8">
        <v>394131.03</v>
      </c>
      <c r="Z174" s="7">
        <v>243233.44</v>
      </c>
      <c r="AA174" s="7">
        <v>224271.35999999999</v>
      </c>
      <c r="AB174" s="6">
        <v>32974.31</v>
      </c>
      <c r="AC174" s="5">
        <v>18962.080000000002</v>
      </c>
      <c r="AD174" s="10">
        <v>606</v>
      </c>
      <c r="AE174" s="9">
        <f t="shared" si="31"/>
        <v>14.99</v>
      </c>
      <c r="AF174" s="8">
        <v>123</v>
      </c>
      <c r="AG174" s="7">
        <v>223</v>
      </c>
      <c r="AH174" s="7">
        <v>57</v>
      </c>
      <c r="AI174" s="6">
        <v>201</v>
      </c>
      <c r="AJ174" s="11">
        <v>167</v>
      </c>
      <c r="AK174" s="10">
        <v>346622.68</v>
      </c>
      <c r="AL174" s="9">
        <f t="shared" si="32"/>
        <v>1.22</v>
      </c>
      <c r="AM174" s="8">
        <v>39023.15</v>
      </c>
      <c r="AN174" s="7">
        <v>96058.02</v>
      </c>
      <c r="AO174" s="7">
        <v>26212.06</v>
      </c>
      <c r="AP174" s="6">
        <v>184646.04</v>
      </c>
      <c r="AQ174" s="5">
        <v>69924.429999999993</v>
      </c>
      <c r="AR174" s="10">
        <v>541</v>
      </c>
      <c r="AS174" s="9">
        <f t="shared" si="33"/>
        <v>9.07</v>
      </c>
      <c r="AT174" s="8">
        <v>67</v>
      </c>
      <c r="AU174" s="7">
        <v>167</v>
      </c>
      <c r="AV174" s="7">
        <v>56</v>
      </c>
      <c r="AW174" s="6">
        <v>249</v>
      </c>
      <c r="AX174" s="11">
        <v>113</v>
      </c>
      <c r="AY174" s="10">
        <v>524377.94999999995</v>
      </c>
      <c r="AZ174" s="9">
        <f t="shared" si="34"/>
        <v>10.09</v>
      </c>
      <c r="BA174" s="8">
        <v>25567.27</v>
      </c>
      <c r="BB174" s="7">
        <v>140184.01</v>
      </c>
      <c r="BC174" s="7">
        <v>41831.949999999997</v>
      </c>
      <c r="BD174" s="6">
        <v>306314.53999999998</v>
      </c>
      <c r="BE174" s="5">
        <v>108832.24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187</v>
      </c>
      <c r="BU174" s="9">
        <f t="shared" si="37"/>
        <v>15.43</v>
      </c>
      <c r="BV174" s="8">
        <v>36</v>
      </c>
      <c r="BW174" s="7">
        <v>58</v>
      </c>
      <c r="BX174" s="7">
        <v>18</v>
      </c>
      <c r="BY174" s="6">
        <v>75</v>
      </c>
      <c r="BZ174" s="11">
        <v>40</v>
      </c>
      <c r="CA174" s="10">
        <v>337712.44</v>
      </c>
      <c r="CB174" s="9">
        <f t="shared" si="38"/>
        <v>-11.91</v>
      </c>
      <c r="CC174" s="8">
        <v>28484.58</v>
      </c>
      <c r="CD174" s="7">
        <v>63799.53</v>
      </c>
      <c r="CE174" s="7">
        <v>20603.05</v>
      </c>
      <c r="CF174" s="6">
        <v>224825.28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
      <c r="A175" s="143">
        <v>44531</v>
      </c>
      <c r="B175" s="24">
        <v>18751</v>
      </c>
      <c r="C175" s="23">
        <f t="shared" si="41"/>
        <v>0.83</v>
      </c>
      <c r="D175" s="22">
        <v>9406</v>
      </c>
      <c r="E175" s="21">
        <v>5742</v>
      </c>
      <c r="F175" s="21">
        <v>2984</v>
      </c>
      <c r="G175" s="20">
        <v>598</v>
      </c>
      <c r="H175" s="25">
        <v>2763</v>
      </c>
      <c r="I175" s="24">
        <v>4794042.95</v>
      </c>
      <c r="J175" s="23">
        <f t="shared" si="28"/>
        <v>-2.46</v>
      </c>
      <c r="K175" s="22">
        <v>2466941.46</v>
      </c>
      <c r="L175" s="21">
        <v>1460958.14</v>
      </c>
      <c r="M175" s="21">
        <v>672626.67</v>
      </c>
      <c r="N175" s="20">
        <v>183606.9</v>
      </c>
      <c r="O175" s="19">
        <v>789548.52</v>
      </c>
      <c r="P175" s="24">
        <v>18145</v>
      </c>
      <c r="Q175" s="23">
        <f t="shared" si="29"/>
        <v>2.64</v>
      </c>
      <c r="R175" s="22">
        <v>7734</v>
      </c>
      <c r="S175" s="21">
        <v>4917</v>
      </c>
      <c r="T175" s="21">
        <v>4742</v>
      </c>
      <c r="U175" s="20">
        <v>749</v>
      </c>
      <c r="V175" s="25">
        <v>176</v>
      </c>
      <c r="W175" s="24">
        <v>963226.73</v>
      </c>
      <c r="X175" s="23">
        <f t="shared" si="30"/>
        <v>0.47</v>
      </c>
      <c r="Y175" s="22">
        <v>422124.27</v>
      </c>
      <c r="Z175" s="21">
        <v>258372.36</v>
      </c>
      <c r="AA175" s="21">
        <v>246572.87</v>
      </c>
      <c r="AB175" s="20">
        <v>35963.61</v>
      </c>
      <c r="AC175" s="19">
        <v>11869.68</v>
      </c>
      <c r="AD175" s="24">
        <v>714</v>
      </c>
      <c r="AE175" s="23">
        <f t="shared" si="31"/>
        <v>-0.42</v>
      </c>
      <c r="AF175" s="22">
        <v>151</v>
      </c>
      <c r="AG175" s="21">
        <v>283</v>
      </c>
      <c r="AH175" s="21">
        <v>58</v>
      </c>
      <c r="AI175" s="20">
        <v>219</v>
      </c>
      <c r="AJ175" s="25">
        <v>225</v>
      </c>
      <c r="AK175" s="24">
        <v>398360.85</v>
      </c>
      <c r="AL175" s="23">
        <f t="shared" si="32"/>
        <v>-9.42</v>
      </c>
      <c r="AM175" s="22">
        <v>52431.74</v>
      </c>
      <c r="AN175" s="21">
        <v>147213.68</v>
      </c>
      <c r="AO175" s="21">
        <v>21155.67</v>
      </c>
      <c r="AP175" s="20">
        <v>168570.89</v>
      </c>
      <c r="AQ175" s="19">
        <v>132406.71</v>
      </c>
      <c r="AR175" s="24">
        <v>711</v>
      </c>
      <c r="AS175" s="23">
        <f t="shared" si="33"/>
        <v>6.76</v>
      </c>
      <c r="AT175" s="22">
        <v>91</v>
      </c>
      <c r="AU175" s="21">
        <v>192</v>
      </c>
      <c r="AV175" s="21">
        <v>82</v>
      </c>
      <c r="AW175" s="20">
        <v>340</v>
      </c>
      <c r="AX175" s="25">
        <v>110</v>
      </c>
      <c r="AY175" s="24">
        <v>1013903.96</v>
      </c>
      <c r="AZ175" s="23">
        <f t="shared" si="34"/>
        <v>42.09</v>
      </c>
      <c r="BA175" s="22">
        <v>43290.51</v>
      </c>
      <c r="BB175" s="21">
        <v>131601.01999999999</v>
      </c>
      <c r="BC175" s="21">
        <v>43449.01</v>
      </c>
      <c r="BD175" s="20">
        <v>781335.29</v>
      </c>
      <c r="BE175" s="19">
        <v>93337.4</v>
      </c>
      <c r="BF175" s="24">
        <v>373</v>
      </c>
      <c r="BG175" s="23">
        <f t="shared" si="35"/>
        <v>5.37</v>
      </c>
      <c r="BH175" s="22">
        <v>70</v>
      </c>
      <c r="BI175" s="21">
        <v>143</v>
      </c>
      <c r="BJ175" s="21">
        <v>27</v>
      </c>
      <c r="BK175" s="20">
        <v>133</v>
      </c>
      <c r="BL175" s="25">
        <v>116</v>
      </c>
      <c r="BM175" s="24">
        <v>377718.49</v>
      </c>
      <c r="BN175" s="23">
        <f t="shared" si="36"/>
        <v>-36.29</v>
      </c>
      <c r="BO175" s="22">
        <v>42030.01</v>
      </c>
      <c r="BP175" s="21">
        <v>113132.27</v>
      </c>
      <c r="BQ175" s="21">
        <v>13592.5</v>
      </c>
      <c r="BR175" s="20">
        <v>208963.71</v>
      </c>
      <c r="BS175" s="19">
        <v>99539.77</v>
      </c>
      <c r="BT175" s="24">
        <v>263</v>
      </c>
      <c r="BU175" s="23">
        <f t="shared" si="37"/>
        <v>4.37</v>
      </c>
      <c r="BV175" s="22">
        <v>48</v>
      </c>
      <c r="BW175" s="21">
        <v>87</v>
      </c>
      <c r="BX175" s="21">
        <v>18</v>
      </c>
      <c r="BY175" s="20">
        <v>108</v>
      </c>
      <c r="BZ175" s="25">
        <v>67</v>
      </c>
      <c r="CA175" s="24">
        <v>569440.56999999995</v>
      </c>
      <c r="CB175" s="23">
        <f t="shared" si="38"/>
        <v>-0.56000000000000005</v>
      </c>
      <c r="CC175" s="22">
        <v>31724.16</v>
      </c>
      <c r="CD175" s="21">
        <v>125299.18</v>
      </c>
      <c r="CE175" s="21">
        <v>13029.78</v>
      </c>
      <c r="CF175" s="20">
        <v>373199.83</v>
      </c>
      <c r="CG175" s="19">
        <v>86081.78</v>
      </c>
      <c r="CH175" s="24">
        <v>3205</v>
      </c>
      <c r="CI175" s="23">
        <f t="shared" si="39"/>
        <v>16</v>
      </c>
      <c r="CJ175" s="22">
        <v>546</v>
      </c>
      <c r="CK175" s="21">
        <v>1431</v>
      </c>
      <c r="CL175" s="21">
        <v>344</v>
      </c>
      <c r="CM175" s="20">
        <v>882</v>
      </c>
      <c r="CN175" s="25">
        <v>1089</v>
      </c>
      <c r="CO175" s="24">
        <v>1475223.98</v>
      </c>
      <c r="CP175" s="23">
        <f t="shared" si="40"/>
        <v>13.41</v>
      </c>
      <c r="CQ175" s="22">
        <v>202566.29</v>
      </c>
      <c r="CR175" s="21">
        <v>684369.82</v>
      </c>
      <c r="CS175" s="21">
        <v>119043.65</v>
      </c>
      <c r="CT175" s="20">
        <v>466576.33</v>
      </c>
      <c r="CU175" s="19">
        <v>567994.06000000006</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1"/>
      <c r="B177" s="113"/>
      <c r="C177" s="112"/>
      <c r="D177" s="113"/>
      <c r="E177" s="113"/>
      <c r="F177" s="113"/>
      <c r="G177" s="113"/>
      <c r="H177" s="113"/>
      <c r="I177" s="113"/>
      <c r="J177" s="112"/>
      <c r="K177" s="113"/>
      <c r="L177" s="113"/>
      <c r="M177" s="113"/>
      <c r="N177" s="113"/>
      <c r="O177" s="113"/>
      <c r="P177" s="113"/>
      <c r="Q177" s="112"/>
      <c r="R177" s="113"/>
      <c r="S177" s="113"/>
      <c r="T177" s="113"/>
      <c r="U177" s="113"/>
      <c r="V177" s="113"/>
      <c r="W177" s="113"/>
      <c r="X177" s="112"/>
      <c r="Y177" s="113"/>
      <c r="Z177" s="113"/>
      <c r="AA177" s="113"/>
      <c r="AB177" s="113"/>
      <c r="AC177" s="113"/>
      <c r="AD177" s="113"/>
      <c r="AE177" s="112"/>
      <c r="AF177" s="113"/>
      <c r="AG177" s="113"/>
      <c r="AH177" s="113"/>
      <c r="AI177" s="113"/>
      <c r="AJ177" s="113"/>
      <c r="AK177" s="113"/>
      <c r="AL177" s="112"/>
      <c r="AM177" s="113"/>
      <c r="AN177" s="113"/>
      <c r="AO177" s="113"/>
      <c r="AP177" s="113"/>
      <c r="AQ177" s="113"/>
      <c r="AR177" s="113"/>
      <c r="AS177" s="112"/>
      <c r="AT177" s="113"/>
      <c r="AU177" s="113"/>
      <c r="AV177" s="113"/>
      <c r="AW177" s="113"/>
      <c r="AX177" s="113"/>
      <c r="AY177" s="113"/>
      <c r="AZ177" s="112"/>
      <c r="BA177" s="113"/>
      <c r="BB177" s="113"/>
      <c r="BC177" s="113"/>
      <c r="BD177" s="113"/>
      <c r="BE177" s="113"/>
      <c r="BF177" s="113"/>
      <c r="BG177" s="112"/>
      <c r="BH177" s="113"/>
      <c r="BI177" s="113"/>
      <c r="BJ177" s="113"/>
      <c r="BK177" s="113"/>
      <c r="BL177" s="113"/>
      <c r="BM177" s="113"/>
      <c r="BN177" s="112"/>
      <c r="BO177" s="113"/>
      <c r="BP177" s="113"/>
      <c r="BQ177" s="113"/>
      <c r="BR177" s="113"/>
      <c r="BS177" s="113"/>
      <c r="BT177" s="113"/>
      <c r="BU177" s="112"/>
      <c r="BV177" s="113"/>
      <c r="BW177" s="113"/>
      <c r="BX177" s="113"/>
      <c r="BY177" s="113"/>
      <c r="BZ177" s="113"/>
      <c r="CA177" s="113"/>
      <c r="CB177" s="112"/>
      <c r="CC177" s="113"/>
      <c r="CD177" s="113"/>
      <c r="CE177" s="113"/>
      <c r="CF177" s="113"/>
      <c r="CG177" s="113"/>
      <c r="CH177" s="113"/>
      <c r="CI177" s="112"/>
      <c r="CJ177" s="113"/>
      <c r="CK177" s="113"/>
      <c r="CL177" s="113"/>
      <c r="CM177" s="113"/>
      <c r="CN177" s="113"/>
      <c r="CO177" s="113"/>
      <c r="CP177" s="112"/>
      <c r="CQ177" s="113"/>
      <c r="CR177" s="113"/>
      <c r="CS177" s="113"/>
      <c r="CT177" s="113"/>
      <c r="CU177" s="113"/>
    </row>
  </sheetData>
  <phoneticPr fontId="2"/>
  <conditionalFormatting sqref="C23:C176">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15">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15">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15">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15">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15">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15">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15">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15">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15">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15">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15">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15">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15">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15">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15">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15">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15">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15">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15">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15">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15">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15">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15">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15">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15">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15">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15">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15">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15">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15">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15">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15">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15">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15">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15">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15">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15">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15">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15">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15">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15">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15">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15">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15">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15">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15">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15">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15">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15">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15">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15">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15">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15">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15">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15">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15">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15">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15">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43">
        <v>43800</v>
      </c>
      <c r="B151" s="24">
        <v>1195</v>
      </c>
      <c r="C151" s="23">
        <f t="shared" si="27"/>
        <v>1.19</v>
      </c>
      <c r="D151" s="22">
        <v>582</v>
      </c>
      <c r="E151" s="21">
        <v>372</v>
      </c>
      <c r="F151" s="21">
        <v>219</v>
      </c>
      <c r="G151" s="20">
        <v>20</v>
      </c>
      <c r="H151" s="25">
        <v>154</v>
      </c>
      <c r="I151" s="24">
        <v>457513.51</v>
      </c>
      <c r="J151" s="23">
        <f t="shared" ref="J151:J175" si="28">IFERROR(ROUND((I151-I139)/I139*100,2),"")</f>
        <v>3.8</v>
      </c>
      <c r="K151" s="22">
        <v>275301.53000000003</v>
      </c>
      <c r="L151" s="21">
        <v>117284.19</v>
      </c>
      <c r="M151" s="21">
        <v>58418.400000000001</v>
      </c>
      <c r="N151" s="20">
        <v>5745.65</v>
      </c>
      <c r="O151" s="19">
        <v>59196.37</v>
      </c>
      <c r="P151" s="24">
        <v>436</v>
      </c>
      <c r="Q151" s="23">
        <f t="shared" ref="Q151:Q175" si="29">IFERROR(ROUND((P151-P139)/P139*100,2),"")</f>
        <v>5.0599999999999996</v>
      </c>
      <c r="R151" s="22">
        <v>202</v>
      </c>
      <c r="S151" s="21">
        <v>123</v>
      </c>
      <c r="T151" s="21">
        <v>93</v>
      </c>
      <c r="U151" s="20">
        <v>18</v>
      </c>
      <c r="V151" s="25">
        <v>30</v>
      </c>
      <c r="W151" s="24">
        <v>29593.89</v>
      </c>
      <c r="X151" s="23">
        <f t="shared" ref="X151:X175" si="30">IFERROR(ROUND((W151-W139)/W139*100,2),"")</f>
        <v>3.84</v>
      </c>
      <c r="Y151" s="22">
        <v>13951.76</v>
      </c>
      <c r="Z151" s="21">
        <v>8486.56</v>
      </c>
      <c r="AA151" s="21">
        <v>6200.8</v>
      </c>
      <c r="AB151" s="20">
        <v>954.77</v>
      </c>
      <c r="AC151" s="19">
        <v>2285.7600000000002</v>
      </c>
      <c r="AD151" s="24">
        <v>34</v>
      </c>
      <c r="AE151" s="23">
        <f t="shared" ref="AE151:AE175" si="31">IFERROR(ROUND((AD151-AD139)/AD139*100,2),"")</f>
        <v>13.33</v>
      </c>
      <c r="AF151" s="22">
        <v>7</v>
      </c>
      <c r="AG151" s="21">
        <v>10</v>
      </c>
      <c r="AH151" s="21">
        <v>3</v>
      </c>
      <c r="AI151" s="20">
        <v>14</v>
      </c>
      <c r="AJ151" s="25">
        <v>7</v>
      </c>
      <c r="AK151" s="24">
        <v>20169.919999999998</v>
      </c>
      <c r="AL151" s="23">
        <f t="shared" ref="AL151:AL175" si="32">IFERROR(ROUND((AK151-AK139)/AK139*100,2),"")</f>
        <v>-19.46</v>
      </c>
      <c r="AM151" s="22">
        <v>5397.73</v>
      </c>
      <c r="AN151" s="21">
        <v>4736.29</v>
      </c>
      <c r="AO151" s="21">
        <v>2590.6799999999998</v>
      </c>
      <c r="AP151" s="20">
        <v>7445.22</v>
      </c>
      <c r="AQ151" s="19">
        <v>2145.61</v>
      </c>
      <c r="AR151" s="24">
        <v>36</v>
      </c>
      <c r="AS151" s="23">
        <f t="shared" ref="AS151:AS175" si="33">IFERROR(ROUND((AR151-AR139)/AR139*100,2),"")</f>
        <v>20</v>
      </c>
      <c r="AT151" s="22">
        <v>3</v>
      </c>
      <c r="AU151" s="21">
        <v>9</v>
      </c>
      <c r="AV151" s="21">
        <v>2</v>
      </c>
      <c r="AW151" s="20">
        <v>22</v>
      </c>
      <c r="AX151" s="25">
        <v>7</v>
      </c>
      <c r="AY151" s="24">
        <v>45400.95</v>
      </c>
      <c r="AZ151" s="23">
        <f t="shared" ref="AZ151:AZ175" si="34">IFERROR(ROUND((AY151-AY139)/AY139*100,2),"")</f>
        <v>-68.459999999999994</v>
      </c>
      <c r="BA151" s="22">
        <v>1600.48</v>
      </c>
      <c r="BB151" s="21">
        <v>4925.42</v>
      </c>
      <c r="BC151" s="21">
        <v>418.35</v>
      </c>
      <c r="BD151" s="20">
        <v>38456.699999999997</v>
      </c>
      <c r="BE151" s="19">
        <v>4507.07</v>
      </c>
      <c r="BF151" s="24">
        <v>19</v>
      </c>
      <c r="BG151" s="23">
        <f t="shared" ref="BG151:BG175" si="35">IFERROR(ROUND((BF151-BF139)/BF139*100,2),"")</f>
        <v>11.76</v>
      </c>
      <c r="BH151" s="22">
        <v>2</v>
      </c>
      <c r="BI151" s="21">
        <v>8</v>
      </c>
      <c r="BJ151" s="21">
        <v>3</v>
      </c>
      <c r="BK151" s="20">
        <v>6</v>
      </c>
      <c r="BL151" s="25">
        <v>5</v>
      </c>
      <c r="BM151" s="24">
        <v>54710.559999999998</v>
      </c>
      <c r="BN151" s="23">
        <f t="shared" ref="BN151:BN175" si="36">IFERROR(ROUND((BM151-BM139)/BM139*100,2),"")</f>
        <v>26.94</v>
      </c>
      <c r="BO151" s="22">
        <v>2198.2600000000002</v>
      </c>
      <c r="BP151" s="21">
        <v>24300.57</v>
      </c>
      <c r="BQ151" s="21">
        <v>11124.82</v>
      </c>
      <c r="BR151" s="20">
        <v>17086.91</v>
      </c>
      <c r="BS151" s="19">
        <v>13175.75</v>
      </c>
      <c r="BT151" s="24">
        <v>11</v>
      </c>
      <c r="BU151" s="23">
        <f t="shared" ref="BU151:BU175" si="37">IFERROR(ROUND((BT151-BT139)/BT139*100,2),"")</f>
        <v>37.5</v>
      </c>
      <c r="BV151" s="22">
        <v>1</v>
      </c>
      <c r="BW151" s="21">
        <v>5</v>
      </c>
      <c r="BX151" s="21">
        <v>0</v>
      </c>
      <c r="BY151" s="20">
        <v>5</v>
      </c>
      <c r="BZ151" s="25">
        <v>5</v>
      </c>
      <c r="CA151" s="24">
        <v>42013.07</v>
      </c>
      <c r="CB151" s="23">
        <f t="shared" ref="CB151:CB175" si="38">IFERROR(ROUND((CA151-CA139)/CA139*100,2),"")</f>
        <v>35.01</v>
      </c>
      <c r="CC151" s="22">
        <v>775.55</v>
      </c>
      <c r="CD151" s="21">
        <v>5495.76</v>
      </c>
      <c r="CE151" s="21">
        <v>0</v>
      </c>
      <c r="CF151" s="20">
        <v>35741.760000000002</v>
      </c>
      <c r="CG151" s="19">
        <v>5495.76</v>
      </c>
      <c r="CH151" s="24">
        <v>250</v>
      </c>
      <c r="CI151" s="23">
        <f t="shared" ref="CI151:CI175" si="39">IFERROR(ROUND((CH151-CH139)/CH139*100,2),"")</f>
        <v>-3.85</v>
      </c>
      <c r="CJ151" s="22">
        <v>68</v>
      </c>
      <c r="CK151" s="21">
        <v>121</v>
      </c>
      <c r="CL151" s="21">
        <v>22</v>
      </c>
      <c r="CM151" s="20">
        <v>39</v>
      </c>
      <c r="CN151" s="25">
        <v>99</v>
      </c>
      <c r="CO151" s="24">
        <v>119575.1</v>
      </c>
      <c r="CP151" s="23">
        <f t="shared" ref="CP151:CP175" si="40">IFERROR(ROUND((CO151-CO139)/CO139*100,2),"")</f>
        <v>2.69</v>
      </c>
      <c r="CQ151" s="22">
        <v>30445.13</v>
      </c>
      <c r="CR151" s="21">
        <v>56096.03</v>
      </c>
      <c r="CS151" s="21">
        <v>6887.18</v>
      </c>
      <c r="CT151" s="20">
        <v>26146.76</v>
      </c>
      <c r="CU151" s="19">
        <v>49208.85</v>
      </c>
    </row>
    <row r="152" spans="1:99" ht="25.5" customHeight="1" x14ac:dyDescent="0.15">
      <c r="A152" s="140">
        <v>43831</v>
      </c>
      <c r="B152" s="81">
        <v>661</v>
      </c>
      <c r="C152" s="80">
        <f t="shared" ref="C152:C175"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194</v>
      </c>
      <c r="CI152" s="80">
        <f t="shared" si="39"/>
        <v>12.79</v>
      </c>
      <c r="CJ152" s="79">
        <v>64</v>
      </c>
      <c r="CK152" s="78">
        <v>91</v>
      </c>
      <c r="CL152" s="78">
        <v>10</v>
      </c>
      <c r="CM152" s="77">
        <v>28</v>
      </c>
      <c r="CN152" s="82">
        <v>81</v>
      </c>
      <c r="CO152" s="81">
        <v>76220.55</v>
      </c>
      <c r="CP152" s="80">
        <f t="shared" si="40"/>
        <v>-36.14</v>
      </c>
      <c r="CQ152" s="79">
        <v>20571.11</v>
      </c>
      <c r="CR152" s="78">
        <v>37997.370000000003</v>
      </c>
      <c r="CS152" s="78">
        <v>2502.38</v>
      </c>
      <c r="CT152" s="77">
        <v>13652.68</v>
      </c>
      <c r="CU152" s="76">
        <v>35494.99</v>
      </c>
    </row>
    <row r="153" spans="1:99" ht="25.5" customHeight="1" x14ac:dyDescent="0.15">
      <c r="A153" s="141">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41">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41">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41">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41">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41">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41">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41">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41">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41">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43">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40">
        <v>44197</v>
      </c>
      <c r="B164" s="81">
        <v>615</v>
      </c>
      <c r="C164" s="80">
        <f t="shared" si="41"/>
        <v>-6.96</v>
      </c>
      <c r="D164" s="79">
        <v>267</v>
      </c>
      <c r="E164" s="78">
        <v>199</v>
      </c>
      <c r="F164" s="78">
        <v>126</v>
      </c>
      <c r="G164" s="77">
        <v>23</v>
      </c>
      <c r="H164" s="82">
        <v>73</v>
      </c>
      <c r="I164" s="81">
        <v>203511.15</v>
      </c>
      <c r="J164" s="80">
        <f t="shared" si="28"/>
        <v>-20.11</v>
      </c>
      <c r="K164" s="79">
        <v>90852.24</v>
      </c>
      <c r="L164" s="78">
        <v>69603.22</v>
      </c>
      <c r="M164" s="78">
        <v>32050.22</v>
      </c>
      <c r="N164" s="77">
        <v>11005.47</v>
      </c>
      <c r="O164" s="83">
        <v>37553</v>
      </c>
      <c r="P164" s="81">
        <v>281</v>
      </c>
      <c r="Q164" s="80">
        <f t="shared" si="29"/>
        <v>-24.66</v>
      </c>
      <c r="R164" s="79">
        <v>129</v>
      </c>
      <c r="S164" s="78">
        <v>76</v>
      </c>
      <c r="T164" s="78">
        <v>61</v>
      </c>
      <c r="U164" s="77">
        <v>15</v>
      </c>
      <c r="V164" s="82">
        <v>15</v>
      </c>
      <c r="W164" s="81">
        <v>19803.96</v>
      </c>
      <c r="X164" s="80">
        <f t="shared" si="30"/>
        <v>-19.11</v>
      </c>
      <c r="Y164" s="79">
        <v>9511.3799999999992</v>
      </c>
      <c r="Z164" s="78">
        <v>5217.0200000000004</v>
      </c>
      <c r="AA164" s="78">
        <v>4172.91</v>
      </c>
      <c r="AB164" s="77">
        <v>902.65</v>
      </c>
      <c r="AC164" s="83">
        <v>1044.1099999999999</v>
      </c>
      <c r="AD164" s="81">
        <v>8</v>
      </c>
      <c r="AE164" s="80">
        <f t="shared" si="31"/>
        <v>-42.86</v>
      </c>
      <c r="AF164" s="79">
        <v>2</v>
      </c>
      <c r="AG164" s="78">
        <v>4</v>
      </c>
      <c r="AH164" s="78">
        <v>2</v>
      </c>
      <c r="AI164" s="77">
        <v>0</v>
      </c>
      <c r="AJ164" s="82">
        <v>2</v>
      </c>
      <c r="AK164" s="81">
        <v>5671.79</v>
      </c>
      <c r="AL164" s="80">
        <f t="shared" si="32"/>
        <v>-89.1</v>
      </c>
      <c r="AM164" s="79">
        <v>521.21</v>
      </c>
      <c r="AN164" s="78">
        <v>2941.48</v>
      </c>
      <c r="AO164" s="78">
        <v>2209.1</v>
      </c>
      <c r="AP164" s="77">
        <v>0</v>
      </c>
      <c r="AQ164" s="83">
        <v>732.38</v>
      </c>
      <c r="AR164" s="81">
        <v>10</v>
      </c>
      <c r="AS164" s="80">
        <f t="shared" si="33"/>
        <v>-23.08</v>
      </c>
      <c r="AT164" s="79">
        <v>2</v>
      </c>
      <c r="AU164" s="78">
        <v>3</v>
      </c>
      <c r="AV164" s="78">
        <v>2</v>
      </c>
      <c r="AW164" s="77">
        <v>3</v>
      </c>
      <c r="AX164" s="82">
        <v>1</v>
      </c>
      <c r="AY164" s="81">
        <v>16286.76</v>
      </c>
      <c r="AZ164" s="80">
        <f t="shared" si="34"/>
        <v>3.43</v>
      </c>
      <c r="BA164" s="79">
        <v>1711.45</v>
      </c>
      <c r="BB164" s="78">
        <v>1799.91</v>
      </c>
      <c r="BC164" s="78">
        <v>885.34</v>
      </c>
      <c r="BD164" s="77">
        <v>11890.06</v>
      </c>
      <c r="BE164" s="83">
        <v>914.57</v>
      </c>
      <c r="BF164" s="81">
        <v>3</v>
      </c>
      <c r="BG164" s="80">
        <f t="shared" si="35"/>
        <v>-62.5</v>
      </c>
      <c r="BH164" s="79">
        <v>0</v>
      </c>
      <c r="BI164" s="78">
        <v>1</v>
      </c>
      <c r="BJ164" s="78">
        <v>0</v>
      </c>
      <c r="BK164" s="77">
        <v>2</v>
      </c>
      <c r="BL164" s="82">
        <v>1</v>
      </c>
      <c r="BM164" s="81">
        <v>6069.19</v>
      </c>
      <c r="BN164" s="80">
        <f t="shared" si="36"/>
        <v>-86.72</v>
      </c>
      <c r="BO164" s="79">
        <v>0</v>
      </c>
      <c r="BP164" s="78">
        <v>2448.56</v>
      </c>
      <c r="BQ164" s="78">
        <v>0</v>
      </c>
      <c r="BR164" s="77">
        <v>3620.63</v>
      </c>
      <c r="BS164" s="83">
        <v>2448.56</v>
      </c>
      <c r="BT164" s="81">
        <v>4</v>
      </c>
      <c r="BU164" s="80">
        <f t="shared" si="37"/>
        <v>-33.33</v>
      </c>
      <c r="BV164" s="79">
        <v>0</v>
      </c>
      <c r="BW164" s="78">
        <v>2</v>
      </c>
      <c r="BX164" s="78">
        <v>0</v>
      </c>
      <c r="BY164" s="77">
        <v>2</v>
      </c>
      <c r="BZ164" s="82">
        <v>2</v>
      </c>
      <c r="CA164" s="81">
        <v>19541.73</v>
      </c>
      <c r="CB164" s="80">
        <f t="shared" si="38"/>
        <v>-50.69</v>
      </c>
      <c r="CC164" s="79">
        <v>0</v>
      </c>
      <c r="CD164" s="78">
        <v>4095.55</v>
      </c>
      <c r="CE164" s="78">
        <v>0</v>
      </c>
      <c r="CF164" s="77">
        <v>15446.18</v>
      </c>
      <c r="CG164" s="83">
        <v>4095.55</v>
      </c>
      <c r="CH164" s="81">
        <v>164</v>
      </c>
      <c r="CI164" s="80">
        <f t="shared" si="39"/>
        <v>-15.46</v>
      </c>
      <c r="CJ164" s="79">
        <v>36</v>
      </c>
      <c r="CK164" s="78">
        <v>95</v>
      </c>
      <c r="CL164" s="78">
        <v>4</v>
      </c>
      <c r="CM164" s="77">
        <v>28</v>
      </c>
      <c r="CN164" s="82">
        <v>91</v>
      </c>
      <c r="CO164" s="81">
        <v>75904.08</v>
      </c>
      <c r="CP164" s="80">
        <f t="shared" si="40"/>
        <v>-0.42</v>
      </c>
      <c r="CQ164" s="79">
        <v>11828.07</v>
      </c>
      <c r="CR164" s="78">
        <v>44573.25</v>
      </c>
      <c r="CS164" s="78">
        <v>3790.87</v>
      </c>
      <c r="CT164" s="77">
        <v>14762.37</v>
      </c>
      <c r="CU164" s="76">
        <v>40782.379999999997</v>
      </c>
    </row>
    <row r="165" spans="1:99" ht="25.5" customHeight="1" x14ac:dyDescent="0.15">
      <c r="A165" s="141">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41">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15">
      <c r="A167" s="141">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41">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15">
      <c r="A169" s="141">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15">
      <c r="A170" s="141">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15">
      <c r="A171" s="141">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15">
      <c r="A172" s="141">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15">
      <c r="A173" s="141">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433</v>
      </c>
      <c r="Q173" s="9">
        <f t="shared" si="29"/>
        <v>-11.27</v>
      </c>
      <c r="R173" s="8">
        <v>188</v>
      </c>
      <c r="S173" s="7">
        <v>120</v>
      </c>
      <c r="T173" s="7">
        <v>103</v>
      </c>
      <c r="U173" s="6">
        <v>22</v>
      </c>
      <c r="V173" s="11">
        <v>17</v>
      </c>
      <c r="W173" s="10">
        <v>29697.13</v>
      </c>
      <c r="X173" s="9">
        <f t="shared" si="30"/>
        <v>-11.67</v>
      </c>
      <c r="Y173" s="8">
        <v>13280.35</v>
      </c>
      <c r="Z173" s="7">
        <v>8477.82</v>
      </c>
      <c r="AA173" s="7">
        <v>6587.04</v>
      </c>
      <c r="AB173" s="6">
        <v>1351.92</v>
      </c>
      <c r="AC173" s="5">
        <v>1890.78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15">
      <c r="A174" s="141">
        <v>44501</v>
      </c>
      <c r="B174" s="10">
        <v>1277</v>
      </c>
      <c r="C174" s="9">
        <f t="shared" si="41"/>
        <v>4.5</v>
      </c>
      <c r="D174" s="8">
        <v>588</v>
      </c>
      <c r="E174" s="7">
        <v>443</v>
      </c>
      <c r="F174" s="7">
        <v>217</v>
      </c>
      <c r="G174" s="6">
        <v>26</v>
      </c>
      <c r="H174" s="11">
        <v>226</v>
      </c>
      <c r="I174" s="10">
        <v>456352.74</v>
      </c>
      <c r="J174" s="9">
        <f t="shared" si="28"/>
        <v>8.2899999999999991</v>
      </c>
      <c r="K174" s="8">
        <v>232183.64</v>
      </c>
      <c r="L174" s="7">
        <v>156364.57999999999</v>
      </c>
      <c r="M174" s="7">
        <v>56642.39</v>
      </c>
      <c r="N174" s="6">
        <v>9973.0499999999993</v>
      </c>
      <c r="O174" s="5">
        <v>99722.19</v>
      </c>
      <c r="P174" s="10">
        <v>453</v>
      </c>
      <c r="Q174" s="9">
        <f t="shared" si="29"/>
        <v>-3.21</v>
      </c>
      <c r="R174" s="8">
        <v>205</v>
      </c>
      <c r="S174" s="7">
        <v>139</v>
      </c>
      <c r="T174" s="7">
        <v>95</v>
      </c>
      <c r="U174" s="6">
        <v>14</v>
      </c>
      <c r="V174" s="11">
        <v>44</v>
      </c>
      <c r="W174" s="10">
        <v>30267.87</v>
      </c>
      <c r="X174" s="9">
        <f t="shared" si="30"/>
        <v>-8.91</v>
      </c>
      <c r="Y174" s="8">
        <v>13954.86</v>
      </c>
      <c r="Z174" s="7">
        <v>9231.7199999999993</v>
      </c>
      <c r="AA174" s="7">
        <v>6328.92</v>
      </c>
      <c r="AB174" s="6">
        <v>752.37</v>
      </c>
      <c r="AC174" s="5">
        <v>2902.8</v>
      </c>
      <c r="AD174" s="10">
        <v>20</v>
      </c>
      <c r="AE174" s="9">
        <f t="shared" si="31"/>
        <v>33.33</v>
      </c>
      <c r="AF174" s="8">
        <v>4</v>
      </c>
      <c r="AG174" s="7">
        <v>5</v>
      </c>
      <c r="AH174" s="7">
        <v>3</v>
      </c>
      <c r="AI174" s="6">
        <v>8</v>
      </c>
      <c r="AJ174" s="11">
        <v>2</v>
      </c>
      <c r="AK174" s="10">
        <v>14735.63</v>
      </c>
      <c r="AL174" s="9">
        <f t="shared" si="32"/>
        <v>-62.56</v>
      </c>
      <c r="AM174" s="8">
        <v>3554.99</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
      <c r="A175" s="143">
        <v>44531</v>
      </c>
      <c r="B175" s="24">
        <v>1250</v>
      </c>
      <c r="C175" s="23">
        <f t="shared" si="41"/>
        <v>5.13</v>
      </c>
      <c r="D175" s="22">
        <v>537</v>
      </c>
      <c r="E175" s="21">
        <v>444</v>
      </c>
      <c r="F175" s="21">
        <v>231</v>
      </c>
      <c r="G175" s="20">
        <v>38</v>
      </c>
      <c r="H175" s="25">
        <v>213</v>
      </c>
      <c r="I175" s="24">
        <v>464494.27</v>
      </c>
      <c r="J175" s="23">
        <f t="shared" si="28"/>
        <v>-0.7</v>
      </c>
      <c r="K175" s="22">
        <v>208902.54</v>
      </c>
      <c r="L175" s="21">
        <v>171956.63</v>
      </c>
      <c r="M175" s="21">
        <v>72145.34</v>
      </c>
      <c r="N175" s="20">
        <v>11489.76</v>
      </c>
      <c r="O175" s="19">
        <v>99811.29</v>
      </c>
      <c r="P175" s="24">
        <v>492</v>
      </c>
      <c r="Q175" s="23">
        <f t="shared" si="29"/>
        <v>-1.4</v>
      </c>
      <c r="R175" s="22">
        <v>218</v>
      </c>
      <c r="S175" s="21">
        <v>150</v>
      </c>
      <c r="T175" s="21">
        <v>100</v>
      </c>
      <c r="U175" s="20">
        <v>24</v>
      </c>
      <c r="V175" s="25">
        <v>50</v>
      </c>
      <c r="W175" s="24">
        <v>32696.25</v>
      </c>
      <c r="X175" s="23">
        <f t="shared" si="30"/>
        <v>-4.1500000000000004</v>
      </c>
      <c r="Y175" s="22">
        <v>14472.28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33</v>
      </c>
      <c r="AS175" s="23">
        <f t="shared" si="33"/>
        <v>37.5</v>
      </c>
      <c r="AT175" s="22">
        <v>3</v>
      </c>
      <c r="AU175" s="21">
        <v>6</v>
      </c>
      <c r="AV175" s="21">
        <v>1</v>
      </c>
      <c r="AW175" s="20">
        <v>22</v>
      </c>
      <c r="AX175" s="25">
        <v>4</v>
      </c>
      <c r="AY175" s="24">
        <v>361930.38</v>
      </c>
      <c r="AZ175" s="23">
        <f t="shared" si="34"/>
        <v>1173.1500000000001</v>
      </c>
      <c r="BA175" s="22">
        <v>1358.24</v>
      </c>
      <c r="BB175" s="21">
        <v>4795.9399999999996</v>
      </c>
      <c r="BC175" s="21">
        <v>1652.93</v>
      </c>
      <c r="BD175" s="20">
        <v>350761.72</v>
      </c>
      <c r="BE175" s="19">
        <v>-218.54</v>
      </c>
      <c r="BF175" s="24">
        <v>12</v>
      </c>
      <c r="BG175" s="23">
        <f t="shared" si="35"/>
        <v>9.09</v>
      </c>
      <c r="BH175" s="22">
        <v>1</v>
      </c>
      <c r="BI175" s="21">
        <v>6</v>
      </c>
      <c r="BJ175" s="21">
        <v>2</v>
      </c>
      <c r="BK175" s="20">
        <v>3</v>
      </c>
      <c r="BL175" s="25">
        <v>4</v>
      </c>
      <c r="BM175" s="24">
        <v>16467.09</v>
      </c>
      <c r="BN175" s="23">
        <f t="shared" si="36"/>
        <v>-76.61</v>
      </c>
      <c r="BO175" s="22">
        <v>635.92999999999995</v>
      </c>
      <c r="BP175" s="21">
        <v>4216.03</v>
      </c>
      <c r="BQ175" s="21">
        <v>673.25</v>
      </c>
      <c r="BR175" s="20">
        <v>10941.88</v>
      </c>
      <c r="BS175" s="19">
        <v>3542.78</v>
      </c>
      <c r="BT175" s="24">
        <v>13</v>
      </c>
      <c r="BU175" s="23">
        <f t="shared" si="37"/>
        <v>0</v>
      </c>
      <c r="BV175" s="22">
        <v>1</v>
      </c>
      <c r="BW175" s="21">
        <v>4</v>
      </c>
      <c r="BX175" s="21">
        <v>2</v>
      </c>
      <c r="BY175" s="20">
        <v>5</v>
      </c>
      <c r="BZ175" s="25">
        <v>1</v>
      </c>
      <c r="CA175" s="24">
        <v>74653.02</v>
      </c>
      <c r="CB175" s="23">
        <f t="shared" si="38"/>
        <v>119.92</v>
      </c>
      <c r="CC175" s="22">
        <v>330.67</v>
      </c>
      <c r="CD175" s="21">
        <v>6073.04</v>
      </c>
      <c r="CE175" s="21">
        <v>1203.1300000000001</v>
      </c>
      <c r="CF175" s="20">
        <v>59372.11</v>
      </c>
      <c r="CG175" s="19">
        <v>-2804.16</v>
      </c>
      <c r="CH175" s="24">
        <v>300</v>
      </c>
      <c r="CI175" s="23">
        <f t="shared" si="39"/>
        <v>7.14</v>
      </c>
      <c r="CJ175" s="22">
        <v>79</v>
      </c>
      <c r="CK175" s="21">
        <v>126</v>
      </c>
      <c r="CL175" s="21">
        <v>27</v>
      </c>
      <c r="CM175" s="20">
        <v>68</v>
      </c>
      <c r="CN175" s="25">
        <v>99</v>
      </c>
      <c r="CO175" s="24">
        <v>122199.74</v>
      </c>
      <c r="CP175" s="23">
        <f t="shared" si="40"/>
        <v>-0.94</v>
      </c>
      <c r="CQ175" s="22">
        <v>26162.79</v>
      </c>
      <c r="CR175" s="21">
        <v>49653.51</v>
      </c>
      <c r="CS175" s="21">
        <v>9570.35</v>
      </c>
      <c r="CT175" s="20">
        <v>36813.089999999997</v>
      </c>
      <c r="CU175" s="19">
        <v>40083.160000000003</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26"/>
      <c r="B177" s="113"/>
      <c r="C177" s="112"/>
      <c r="D177" s="113"/>
      <c r="E177" s="113"/>
      <c r="F177" s="113"/>
      <c r="G177" s="113"/>
      <c r="H177" s="113"/>
      <c r="I177" s="113"/>
      <c r="J177" s="112"/>
      <c r="K177" s="113"/>
      <c r="L177" s="113"/>
      <c r="M177" s="113"/>
      <c r="N177" s="113"/>
      <c r="O177" s="113"/>
      <c r="P177" s="113"/>
      <c r="Q177" s="112"/>
      <c r="R177" s="113"/>
      <c r="S177" s="113"/>
      <c r="T177" s="113"/>
      <c r="U177" s="113"/>
      <c r="V177" s="113"/>
      <c r="W177" s="113"/>
      <c r="X177" s="112"/>
      <c r="Y177" s="113"/>
      <c r="Z177" s="113"/>
      <c r="AA177" s="113"/>
      <c r="AB177" s="113"/>
      <c r="AC177" s="113"/>
      <c r="AD177" s="113"/>
      <c r="AE177" s="112"/>
      <c r="AF177" s="113"/>
      <c r="AG177" s="113"/>
      <c r="AH177" s="113"/>
      <c r="AI177" s="113"/>
      <c r="AJ177" s="113"/>
      <c r="AK177" s="113"/>
      <c r="AL177" s="112"/>
      <c r="AM177" s="113"/>
      <c r="AN177" s="113"/>
      <c r="AO177" s="113"/>
      <c r="AP177" s="113"/>
      <c r="AQ177" s="113"/>
      <c r="AR177" s="113"/>
      <c r="AS177" s="112"/>
      <c r="AT177" s="113"/>
      <c r="AU177" s="113"/>
      <c r="AV177" s="113"/>
      <c r="AW177" s="113"/>
      <c r="AX177" s="113"/>
      <c r="AY177" s="113"/>
      <c r="AZ177" s="112"/>
      <c r="BA177" s="113"/>
      <c r="BB177" s="113"/>
      <c r="BC177" s="113"/>
      <c r="BD177" s="113"/>
      <c r="BE177" s="113"/>
      <c r="BF177" s="113"/>
      <c r="BG177" s="112"/>
      <c r="BH177" s="113"/>
      <c r="BI177" s="113"/>
      <c r="BJ177" s="113"/>
      <c r="BK177" s="113"/>
      <c r="BL177" s="113"/>
      <c r="BM177" s="113"/>
      <c r="BN177" s="112"/>
      <c r="BO177" s="113"/>
      <c r="BP177" s="113"/>
      <c r="BQ177" s="113"/>
      <c r="BR177" s="113"/>
      <c r="BS177" s="113"/>
      <c r="BT177" s="113"/>
      <c r="BU177" s="112"/>
      <c r="BV177" s="113"/>
      <c r="BW177" s="113"/>
      <c r="BX177" s="113"/>
      <c r="BY177" s="113"/>
      <c r="BZ177" s="113"/>
      <c r="CA177" s="113"/>
      <c r="CB177" s="112"/>
      <c r="CC177" s="113"/>
      <c r="CD177" s="113"/>
      <c r="CE177" s="113"/>
      <c r="CF177" s="113"/>
      <c r="CG177" s="113"/>
      <c r="CH177" s="113"/>
      <c r="CI177" s="112"/>
      <c r="CJ177" s="113"/>
      <c r="CK177" s="113"/>
      <c r="CL177" s="113"/>
      <c r="CM177" s="113"/>
      <c r="CN177" s="113"/>
      <c r="CO177" s="113"/>
      <c r="CP177" s="112"/>
      <c r="CQ177" s="113"/>
      <c r="CR177" s="113"/>
      <c r="CS177" s="113"/>
      <c r="CT177" s="113"/>
      <c r="CU177" s="11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15">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15">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15">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15">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15">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15">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15">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15">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15">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15">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15">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15">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15">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15">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15">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15">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15">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15">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15">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15">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15">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15">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15">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15">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15">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15">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15">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15">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15">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15">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15">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15">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15">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15">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15">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15">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15">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15">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15">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15">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15">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15">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15">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15">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15">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15">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15">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15">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15">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15">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15">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15">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15">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15">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15">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15">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15">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43">
        <v>43800</v>
      </c>
      <c r="B151" s="24">
        <v>1598</v>
      </c>
      <c r="C151" s="23">
        <f t="shared" si="27"/>
        <v>5.27</v>
      </c>
      <c r="D151" s="22">
        <v>847</v>
      </c>
      <c r="E151" s="21">
        <v>423</v>
      </c>
      <c r="F151" s="21">
        <v>291</v>
      </c>
      <c r="G151" s="20">
        <v>28</v>
      </c>
      <c r="H151" s="25">
        <v>133</v>
      </c>
      <c r="I151" s="24">
        <v>538967.18000000005</v>
      </c>
      <c r="J151" s="23">
        <f t="shared" ref="J151:J175" si="28">IFERROR(ROUND((I151-I139)/I139*100,2),"")</f>
        <v>1.23</v>
      </c>
      <c r="K151" s="22">
        <v>306881.14</v>
      </c>
      <c r="L151" s="21">
        <v>134357.67000000001</v>
      </c>
      <c r="M151" s="21">
        <v>83938.75</v>
      </c>
      <c r="N151" s="20">
        <v>11267.94</v>
      </c>
      <c r="O151" s="19">
        <v>50772.09</v>
      </c>
      <c r="P151" s="24">
        <v>404</v>
      </c>
      <c r="Q151" s="23">
        <f t="shared" ref="Q151:Q175" si="29">IFERROR(ROUND((P151-P139)/P139*100,2),"")</f>
        <v>10.38</v>
      </c>
      <c r="R151" s="22">
        <v>216</v>
      </c>
      <c r="S151" s="21">
        <v>90</v>
      </c>
      <c r="T151" s="21">
        <v>88</v>
      </c>
      <c r="U151" s="20">
        <v>10</v>
      </c>
      <c r="V151" s="25">
        <v>2</v>
      </c>
      <c r="W151" s="24">
        <v>24812.28</v>
      </c>
      <c r="X151" s="23">
        <f t="shared" ref="X151:X175" si="30">IFERROR(ROUND((W151-W139)/W139*100,2),"")</f>
        <v>13.77</v>
      </c>
      <c r="Y151" s="22">
        <v>13622.68</v>
      </c>
      <c r="Z151" s="21">
        <v>5373.09</v>
      </c>
      <c r="AA151" s="21">
        <v>5374.19</v>
      </c>
      <c r="AB151" s="20">
        <v>442.32</v>
      </c>
      <c r="AC151" s="19">
        <v>-1.1000000000000001</v>
      </c>
      <c r="AD151" s="24">
        <v>55</v>
      </c>
      <c r="AE151" s="23">
        <f t="shared" ref="AE151:AE175" si="31">IFERROR(ROUND((AD151-AD139)/AD139*100,2),"")</f>
        <v>-3.51</v>
      </c>
      <c r="AF151" s="22">
        <v>8</v>
      </c>
      <c r="AG151" s="21">
        <v>24</v>
      </c>
      <c r="AH151" s="21">
        <v>6</v>
      </c>
      <c r="AI151" s="20">
        <v>17</v>
      </c>
      <c r="AJ151" s="25">
        <v>18</v>
      </c>
      <c r="AK151" s="24">
        <v>50442.23</v>
      </c>
      <c r="AL151" s="23">
        <f t="shared" ref="AL151:AL175" si="32">IFERROR(ROUND((AK151-AK139)/AK139*100,2),"")</f>
        <v>-2.86</v>
      </c>
      <c r="AM151" s="22">
        <v>2552.35</v>
      </c>
      <c r="AN151" s="21">
        <v>13833.54</v>
      </c>
      <c r="AO151" s="21">
        <v>3070.28</v>
      </c>
      <c r="AP151" s="20">
        <v>30986.06</v>
      </c>
      <c r="AQ151" s="19">
        <v>10763.26</v>
      </c>
      <c r="AR151" s="24">
        <v>71</v>
      </c>
      <c r="AS151" s="23">
        <f t="shared" ref="AS151:AS175" si="33">IFERROR(ROUND((AR151-AR139)/AR139*100,2),"")</f>
        <v>5.97</v>
      </c>
      <c r="AT151" s="22">
        <v>10</v>
      </c>
      <c r="AU151" s="21">
        <v>14</v>
      </c>
      <c r="AV151" s="21">
        <v>14</v>
      </c>
      <c r="AW151" s="20">
        <v>33</v>
      </c>
      <c r="AX151" s="25">
        <v>0</v>
      </c>
      <c r="AY151" s="24">
        <v>176771.94</v>
      </c>
      <c r="AZ151" s="23">
        <f t="shared" ref="AZ151:AZ175" si="34">IFERROR(ROUND((AY151-AY139)/AY139*100,2),"")</f>
        <v>146.77000000000001</v>
      </c>
      <c r="BA151" s="22">
        <v>2803.69</v>
      </c>
      <c r="BB151" s="21">
        <v>10945.5</v>
      </c>
      <c r="BC151" s="21">
        <v>13624.86</v>
      </c>
      <c r="BD151" s="20">
        <v>149397.89000000001</v>
      </c>
      <c r="BE151" s="19">
        <v>-2679.36</v>
      </c>
      <c r="BF151" s="24">
        <v>29</v>
      </c>
      <c r="BG151" s="23">
        <f t="shared" ref="BG151:BG175" si="35">IFERROR(ROUND((BF151-BF139)/BF139*100,2),"")</f>
        <v>31.82</v>
      </c>
      <c r="BH151" s="22">
        <v>10</v>
      </c>
      <c r="BI151" s="21">
        <v>10</v>
      </c>
      <c r="BJ151" s="21">
        <v>2</v>
      </c>
      <c r="BK151" s="20">
        <v>7</v>
      </c>
      <c r="BL151" s="25">
        <v>8</v>
      </c>
      <c r="BM151" s="24">
        <v>45040.36</v>
      </c>
      <c r="BN151" s="23">
        <f t="shared" ref="BN151:BN175" si="36">IFERROR(ROUND((BM151-BM139)/BM139*100,2),"")</f>
        <v>131.30000000000001</v>
      </c>
      <c r="BO151" s="22">
        <v>7662.48</v>
      </c>
      <c r="BP151" s="21">
        <v>18200.330000000002</v>
      </c>
      <c r="BQ151" s="21">
        <v>1095.1400000000001</v>
      </c>
      <c r="BR151" s="20">
        <v>18082.41</v>
      </c>
      <c r="BS151" s="19">
        <v>17105.189999999999</v>
      </c>
      <c r="BT151" s="24">
        <v>35</v>
      </c>
      <c r="BU151" s="23">
        <f t="shared" ref="BU151:BU175" si="37">IFERROR(ROUND((BT151-BT139)/BT139*100,2),"")</f>
        <v>16.670000000000002</v>
      </c>
      <c r="BV151" s="22">
        <v>6</v>
      </c>
      <c r="BW151" s="21">
        <v>9</v>
      </c>
      <c r="BX151" s="21">
        <v>5</v>
      </c>
      <c r="BY151" s="20">
        <v>14</v>
      </c>
      <c r="BZ151" s="25">
        <v>4</v>
      </c>
      <c r="CA151" s="24">
        <v>135822.32999999999</v>
      </c>
      <c r="CB151" s="23">
        <f t="shared" ref="CB151:CB175" si="38">IFERROR(ROUND((CA151-CA139)/CA139*100,2),"")</f>
        <v>50.55</v>
      </c>
      <c r="CC151" s="22">
        <v>4422.4399999999996</v>
      </c>
      <c r="CD151" s="21">
        <v>15723.16</v>
      </c>
      <c r="CE151" s="21">
        <v>3457.94</v>
      </c>
      <c r="CF151" s="20">
        <v>79745.789999999994</v>
      </c>
      <c r="CG151" s="19">
        <v>12265.22</v>
      </c>
      <c r="CH151" s="24">
        <v>212</v>
      </c>
      <c r="CI151" s="23">
        <f t="shared" ref="CI151:CI175" si="39">IFERROR(ROUND((CH151-CH139)/CH139*100,2),"")</f>
        <v>1.92</v>
      </c>
      <c r="CJ151" s="22">
        <v>53</v>
      </c>
      <c r="CK151" s="21">
        <v>109</v>
      </c>
      <c r="CL151" s="21">
        <v>18</v>
      </c>
      <c r="CM151" s="20">
        <v>32</v>
      </c>
      <c r="CN151" s="25">
        <v>91</v>
      </c>
      <c r="CO151" s="24">
        <v>116087.91</v>
      </c>
      <c r="CP151" s="23">
        <f t="shared" ref="CP151:CP175" si="40">IFERROR(ROUND((CO151-CO139)/CO139*100,2),"")</f>
        <v>-2.21</v>
      </c>
      <c r="CQ151" s="22">
        <v>22122.28</v>
      </c>
      <c r="CR151" s="21">
        <v>58982.5</v>
      </c>
      <c r="CS151" s="21">
        <v>7690.28</v>
      </c>
      <c r="CT151" s="20">
        <v>27292.85</v>
      </c>
      <c r="CU151" s="19">
        <v>51292.22</v>
      </c>
    </row>
    <row r="152" spans="1:99" ht="25.5" customHeight="1" x14ac:dyDescent="0.15">
      <c r="A152" s="140">
        <v>43831</v>
      </c>
      <c r="B152" s="81">
        <v>845</v>
      </c>
      <c r="C152" s="80">
        <f t="shared" ref="C152:C175" si="41">IFERROR(ROUND((B152-B140)/B140*100,2),"")</f>
        <v>-1.63</v>
      </c>
      <c r="D152" s="79">
        <v>405</v>
      </c>
      <c r="E152" s="78">
        <v>243</v>
      </c>
      <c r="F152" s="78">
        <v>152</v>
      </c>
      <c r="G152" s="77">
        <v>23</v>
      </c>
      <c r="H152" s="82">
        <v>91</v>
      </c>
      <c r="I152" s="81">
        <v>291926.53999999998</v>
      </c>
      <c r="J152" s="80">
        <f t="shared" si="28"/>
        <v>4.08</v>
      </c>
      <c r="K152" s="79">
        <v>146869.76999999999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x14ac:dyDescent="0.15">
      <c r="A153" s="141">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15">
      <c r="A154" s="141">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15">
      <c r="A155" s="141">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15">
      <c r="A156" s="141">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15">
      <c r="A157" s="141">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15">
      <c r="A158" s="141">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15">
      <c r="A159" s="141">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15">
      <c r="A160" s="141">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15">
      <c r="A161" s="141">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15">
      <c r="A162" s="141">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
      <c r="A163" s="143">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15">
      <c r="A164" s="140">
        <v>44197</v>
      </c>
      <c r="B164" s="81">
        <v>801</v>
      </c>
      <c r="C164" s="80">
        <f t="shared" si="41"/>
        <v>-5.21</v>
      </c>
      <c r="D164" s="79">
        <v>386</v>
      </c>
      <c r="E164" s="78">
        <v>238</v>
      </c>
      <c r="F164" s="78">
        <v>154</v>
      </c>
      <c r="G164" s="77">
        <v>13</v>
      </c>
      <c r="H164" s="82">
        <v>84</v>
      </c>
      <c r="I164" s="81">
        <v>267067.08</v>
      </c>
      <c r="J164" s="80">
        <f t="shared" si="28"/>
        <v>-8.52</v>
      </c>
      <c r="K164" s="79">
        <v>135760.97</v>
      </c>
      <c r="L164" s="78">
        <v>84308.95</v>
      </c>
      <c r="M164" s="78">
        <v>39714.82</v>
      </c>
      <c r="N164" s="77">
        <v>4631</v>
      </c>
      <c r="O164" s="83">
        <v>44594.13</v>
      </c>
      <c r="P164" s="81">
        <v>288</v>
      </c>
      <c r="Q164" s="80">
        <f t="shared" si="29"/>
        <v>-10.28</v>
      </c>
      <c r="R164" s="79">
        <v>116</v>
      </c>
      <c r="S164" s="78">
        <v>85</v>
      </c>
      <c r="T164" s="78">
        <v>66</v>
      </c>
      <c r="U164" s="77">
        <v>21</v>
      </c>
      <c r="V164" s="82">
        <v>19</v>
      </c>
      <c r="W164" s="81">
        <v>17528.36</v>
      </c>
      <c r="X164" s="80">
        <f t="shared" si="30"/>
        <v>-6.66</v>
      </c>
      <c r="Y164" s="79">
        <v>6858.89</v>
      </c>
      <c r="Z164" s="78">
        <v>5126.51</v>
      </c>
      <c r="AA164" s="78">
        <v>4261.83</v>
      </c>
      <c r="AB164" s="77">
        <v>1281.1300000000001</v>
      </c>
      <c r="AC164" s="83">
        <v>864.68</v>
      </c>
      <c r="AD164" s="81">
        <v>21</v>
      </c>
      <c r="AE164" s="80">
        <f t="shared" si="31"/>
        <v>-53.33</v>
      </c>
      <c r="AF164" s="79">
        <v>6</v>
      </c>
      <c r="AG164" s="78">
        <v>7</v>
      </c>
      <c r="AH164" s="78">
        <v>2</v>
      </c>
      <c r="AI164" s="77">
        <v>5</v>
      </c>
      <c r="AJ164" s="82">
        <v>6</v>
      </c>
      <c r="AK164" s="81">
        <v>29229.16</v>
      </c>
      <c r="AL164" s="80">
        <f t="shared" si="32"/>
        <v>-31.88</v>
      </c>
      <c r="AM164" s="79">
        <v>2528.09</v>
      </c>
      <c r="AN164" s="78">
        <v>7498.95</v>
      </c>
      <c r="AO164" s="78">
        <v>1301.6099999999999</v>
      </c>
      <c r="AP164" s="77">
        <v>11658.2</v>
      </c>
      <c r="AQ164" s="83">
        <v>12439.65</v>
      </c>
      <c r="AR164" s="81">
        <v>29</v>
      </c>
      <c r="AS164" s="80">
        <f t="shared" si="33"/>
        <v>-27.5</v>
      </c>
      <c r="AT164" s="79">
        <v>5</v>
      </c>
      <c r="AU164" s="78">
        <v>10</v>
      </c>
      <c r="AV164" s="78">
        <v>1</v>
      </c>
      <c r="AW164" s="77">
        <v>13</v>
      </c>
      <c r="AX164" s="82">
        <v>9</v>
      </c>
      <c r="AY164" s="81">
        <v>41187.57</v>
      </c>
      <c r="AZ164" s="80">
        <f t="shared" si="34"/>
        <v>22.5</v>
      </c>
      <c r="BA164" s="79">
        <v>3026.03</v>
      </c>
      <c r="BB164" s="78">
        <v>4836.8500000000004</v>
      </c>
      <c r="BC164" s="78">
        <v>2195.73</v>
      </c>
      <c r="BD164" s="77">
        <v>31128.959999999999</v>
      </c>
      <c r="BE164" s="83">
        <v>2641.12</v>
      </c>
      <c r="BF164" s="81">
        <v>15</v>
      </c>
      <c r="BG164" s="80">
        <f t="shared" si="35"/>
        <v>-16.670000000000002</v>
      </c>
      <c r="BH164" s="79">
        <v>6</v>
      </c>
      <c r="BI164" s="78">
        <v>5</v>
      </c>
      <c r="BJ164" s="78">
        <v>1</v>
      </c>
      <c r="BK164" s="77">
        <v>3</v>
      </c>
      <c r="BL164" s="82">
        <v>4</v>
      </c>
      <c r="BM164" s="81">
        <v>17954.55</v>
      </c>
      <c r="BN164" s="80">
        <f t="shared" si="36"/>
        <v>-95.22</v>
      </c>
      <c r="BO164" s="79">
        <v>3106.52</v>
      </c>
      <c r="BP164" s="78">
        <v>11797.03</v>
      </c>
      <c r="BQ164" s="78">
        <v>419.07</v>
      </c>
      <c r="BR164" s="77">
        <v>2631.93</v>
      </c>
      <c r="BS164" s="83">
        <v>11377.96</v>
      </c>
      <c r="BT164" s="81">
        <v>11</v>
      </c>
      <c r="BU164" s="80">
        <f t="shared" si="37"/>
        <v>22.22</v>
      </c>
      <c r="BV164" s="79">
        <v>2</v>
      </c>
      <c r="BW164" s="78">
        <v>3</v>
      </c>
      <c r="BX164" s="78">
        <v>1</v>
      </c>
      <c r="BY164" s="77">
        <v>5</v>
      </c>
      <c r="BZ164" s="82">
        <v>2</v>
      </c>
      <c r="CA164" s="81">
        <v>13035.82</v>
      </c>
      <c r="CB164" s="80">
        <f t="shared" si="38"/>
        <v>-60.01</v>
      </c>
      <c r="CC164" s="79">
        <v>642.61</v>
      </c>
      <c r="CD164" s="78">
        <v>3629.17</v>
      </c>
      <c r="CE164" s="78">
        <v>888.31</v>
      </c>
      <c r="CF164" s="77">
        <v>7875.73</v>
      </c>
      <c r="CG164" s="83">
        <v>2740.86</v>
      </c>
      <c r="CH164" s="81">
        <v>108</v>
      </c>
      <c r="CI164" s="80">
        <f t="shared" si="39"/>
        <v>-33.33</v>
      </c>
      <c r="CJ164" s="79">
        <v>30</v>
      </c>
      <c r="CK164" s="78">
        <v>42</v>
      </c>
      <c r="CL164" s="78">
        <v>17</v>
      </c>
      <c r="CM164" s="77">
        <v>18</v>
      </c>
      <c r="CN164" s="82">
        <v>26</v>
      </c>
      <c r="CO164" s="81">
        <v>62049.21</v>
      </c>
      <c r="CP164" s="80">
        <f t="shared" si="40"/>
        <v>-27.94</v>
      </c>
      <c r="CQ164" s="79">
        <v>9080.8700000000008</v>
      </c>
      <c r="CR164" s="78">
        <v>34108.32</v>
      </c>
      <c r="CS164" s="78">
        <v>5645.72</v>
      </c>
      <c r="CT164" s="77">
        <v>12713.54</v>
      </c>
      <c r="CU164" s="76">
        <v>28963.360000000001</v>
      </c>
    </row>
    <row r="165" spans="1:99" ht="25.5" customHeight="1" x14ac:dyDescent="0.15">
      <c r="A165" s="141">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15">
      <c r="A166" s="141">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15">
      <c r="A167" s="141">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15">
      <c r="A168" s="141">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15">
      <c r="A169" s="141">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15">
      <c r="A170" s="141">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15">
      <c r="A171" s="141">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15">
      <c r="A172" s="141">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15">
      <c r="A173" s="141">
        <v>44470</v>
      </c>
      <c r="B173" s="10">
        <v>1433</v>
      </c>
      <c r="C173" s="9">
        <f t="shared" si="41"/>
        <v>2.2799999999999998</v>
      </c>
      <c r="D173" s="8">
        <v>737</v>
      </c>
      <c r="E173" s="7">
        <v>417</v>
      </c>
      <c r="F173" s="7">
        <v>250</v>
      </c>
      <c r="G173" s="6">
        <v>24</v>
      </c>
      <c r="H173" s="11">
        <v>167</v>
      </c>
      <c r="I173" s="10">
        <v>484609.32</v>
      </c>
      <c r="J173" s="9">
        <f t="shared" si="28"/>
        <v>2.86</v>
      </c>
      <c r="K173" s="8">
        <v>265822.15000000002</v>
      </c>
      <c r="L173" s="7">
        <v>130584.36</v>
      </c>
      <c r="M173" s="7">
        <v>75228.44</v>
      </c>
      <c r="N173" s="6">
        <v>10390.299999999999</v>
      </c>
      <c r="O173" s="5">
        <v>55355.92</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54</v>
      </c>
      <c r="AS173" s="9">
        <f t="shared" si="33"/>
        <v>-8.4700000000000006</v>
      </c>
      <c r="AT173" s="8">
        <v>8</v>
      </c>
      <c r="AU173" s="7">
        <v>18</v>
      </c>
      <c r="AV173" s="7">
        <v>6</v>
      </c>
      <c r="AW173" s="6">
        <v>22</v>
      </c>
      <c r="AX173" s="11">
        <v>12</v>
      </c>
      <c r="AY173" s="10">
        <v>53991.82</v>
      </c>
      <c r="AZ173" s="9">
        <f t="shared" si="34"/>
        <v>-53.09</v>
      </c>
      <c r="BA173" s="8">
        <v>4786.5200000000004</v>
      </c>
      <c r="BB173" s="7">
        <v>14209.46</v>
      </c>
      <c r="BC173" s="7">
        <v>4184.1099999999997</v>
      </c>
      <c r="BD173" s="6">
        <v>30811.73</v>
      </c>
      <c r="BE173" s="5">
        <v>10025.35</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15">
      <c r="A174" s="141">
        <v>44501</v>
      </c>
      <c r="B174" s="10">
        <v>1495</v>
      </c>
      <c r="C174" s="9">
        <f t="shared" si="41"/>
        <v>7.25</v>
      </c>
      <c r="D174" s="8">
        <v>758</v>
      </c>
      <c r="E174" s="7">
        <v>449</v>
      </c>
      <c r="F174" s="7">
        <v>253</v>
      </c>
      <c r="G174" s="6">
        <v>33</v>
      </c>
      <c r="H174" s="11">
        <v>196</v>
      </c>
      <c r="I174" s="10">
        <v>540920.21</v>
      </c>
      <c r="J174" s="9">
        <f t="shared" si="28"/>
        <v>10.45</v>
      </c>
      <c r="K174" s="8">
        <v>295258.31</v>
      </c>
      <c r="L174" s="7">
        <v>152443.04999999999</v>
      </c>
      <c r="M174" s="7">
        <v>69873.47</v>
      </c>
      <c r="N174" s="6">
        <v>22969.27</v>
      </c>
      <c r="O174" s="5">
        <v>82569.58</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26</v>
      </c>
      <c r="BU174" s="9">
        <f t="shared" si="37"/>
        <v>52.94</v>
      </c>
      <c r="BV174" s="8">
        <v>6</v>
      </c>
      <c r="BW174" s="7">
        <v>9</v>
      </c>
      <c r="BX174" s="7">
        <v>3</v>
      </c>
      <c r="BY174" s="6">
        <v>8</v>
      </c>
      <c r="BZ174" s="11">
        <v>6</v>
      </c>
      <c r="CA174" s="10">
        <v>75946.259999999995</v>
      </c>
      <c r="CB174" s="9">
        <f t="shared" si="38"/>
        <v>15.05</v>
      </c>
      <c r="CC174" s="8">
        <v>3988.3</v>
      </c>
      <c r="CD174" s="7">
        <v>12998.8</v>
      </c>
      <c r="CE174" s="7">
        <v>2847.23</v>
      </c>
      <c r="CF174" s="6">
        <v>56111.93</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
      <c r="A175" s="143">
        <v>44531</v>
      </c>
      <c r="B175" s="24">
        <v>1600</v>
      </c>
      <c r="C175" s="23">
        <f t="shared" si="41"/>
        <v>0.69</v>
      </c>
      <c r="D175" s="22">
        <v>807</v>
      </c>
      <c r="E175" s="21">
        <v>489</v>
      </c>
      <c r="F175" s="21">
        <v>271</v>
      </c>
      <c r="G175" s="20">
        <v>28</v>
      </c>
      <c r="H175" s="25">
        <v>218</v>
      </c>
      <c r="I175" s="24">
        <v>549390.5</v>
      </c>
      <c r="J175" s="23">
        <f t="shared" si="28"/>
        <v>2.38</v>
      </c>
      <c r="K175" s="22">
        <v>301025.46999999997</v>
      </c>
      <c r="L175" s="21">
        <v>160762.74</v>
      </c>
      <c r="M175" s="21">
        <v>76452.98</v>
      </c>
      <c r="N175" s="20">
        <v>9730.76</v>
      </c>
      <c r="O175" s="19">
        <v>84309.759999999995</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56</v>
      </c>
      <c r="AE175" s="23">
        <f t="shared" si="31"/>
        <v>-21.13</v>
      </c>
      <c r="AF175" s="22">
        <v>17</v>
      </c>
      <c r="AG175" s="21">
        <v>23</v>
      </c>
      <c r="AH175" s="21">
        <v>5</v>
      </c>
      <c r="AI175" s="20">
        <v>10</v>
      </c>
      <c r="AJ175" s="25">
        <v>17</v>
      </c>
      <c r="AK175" s="24">
        <v>55178.720000000001</v>
      </c>
      <c r="AL175" s="23">
        <f t="shared" si="32"/>
        <v>-11.94</v>
      </c>
      <c r="AM175" s="22">
        <v>14290.82</v>
      </c>
      <c r="AN175" s="21">
        <v>29568.240000000002</v>
      </c>
      <c r="AO175" s="21">
        <v>1826.93</v>
      </c>
      <c r="AP175" s="20">
        <v>8535.35</v>
      </c>
      <c r="AQ175" s="19">
        <v>26783.93</v>
      </c>
      <c r="AR175" s="24">
        <v>61</v>
      </c>
      <c r="AS175" s="23">
        <f t="shared" si="33"/>
        <v>-14.08</v>
      </c>
      <c r="AT175" s="22">
        <v>9</v>
      </c>
      <c r="AU175" s="21">
        <v>17</v>
      </c>
      <c r="AV175" s="21">
        <v>6</v>
      </c>
      <c r="AW175" s="20">
        <v>29</v>
      </c>
      <c r="AX175" s="25">
        <v>11</v>
      </c>
      <c r="AY175" s="24">
        <v>88131.31</v>
      </c>
      <c r="AZ175" s="23">
        <f t="shared" si="34"/>
        <v>5.17</v>
      </c>
      <c r="BA175" s="22">
        <v>5110.74</v>
      </c>
      <c r="BB175" s="21">
        <v>18420.150000000001</v>
      </c>
      <c r="BC175" s="21">
        <v>2057.69</v>
      </c>
      <c r="BD175" s="20">
        <v>62542.73</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30</v>
      </c>
      <c r="BU175" s="23">
        <f t="shared" si="37"/>
        <v>25</v>
      </c>
      <c r="BV175" s="22">
        <v>4</v>
      </c>
      <c r="BW175" s="21">
        <v>7</v>
      </c>
      <c r="BX175" s="21">
        <v>2</v>
      </c>
      <c r="BY175" s="20">
        <v>17</v>
      </c>
      <c r="BZ175" s="25">
        <v>5</v>
      </c>
      <c r="CA175" s="24">
        <v>72019.55</v>
      </c>
      <c r="CB175" s="23">
        <f t="shared" si="38"/>
        <v>-23.5</v>
      </c>
      <c r="CC175" s="22">
        <v>2966.47</v>
      </c>
      <c r="CD175" s="21">
        <v>12931.47</v>
      </c>
      <c r="CE175" s="21">
        <v>3274.71</v>
      </c>
      <c r="CF175" s="20">
        <v>52846.9</v>
      </c>
      <c r="CG175" s="19">
        <v>9656.76</v>
      </c>
      <c r="CH175" s="24">
        <v>243</v>
      </c>
      <c r="CI175" s="23">
        <f t="shared" si="39"/>
        <v>30.65</v>
      </c>
      <c r="CJ175" s="22">
        <v>55</v>
      </c>
      <c r="CK175" s="21">
        <v>116</v>
      </c>
      <c r="CL175" s="21">
        <v>23</v>
      </c>
      <c r="CM175" s="20">
        <v>49</v>
      </c>
      <c r="CN175" s="25">
        <v>93</v>
      </c>
      <c r="CO175" s="24">
        <v>133497.29999999999</v>
      </c>
      <c r="CP175" s="23">
        <f t="shared" si="40"/>
        <v>33.07</v>
      </c>
      <c r="CQ175" s="22">
        <v>22033.01</v>
      </c>
      <c r="CR175" s="21">
        <v>66808.13</v>
      </c>
      <c r="CS175" s="21">
        <v>8467.77</v>
      </c>
      <c r="CT175" s="20">
        <v>36188.39</v>
      </c>
      <c r="CU175" s="19">
        <v>58340.36</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1"/>
      <c r="B177" s="113"/>
      <c r="C177" s="112"/>
      <c r="D177" s="113"/>
      <c r="E177" s="113"/>
      <c r="F177" s="113"/>
      <c r="G177" s="113"/>
      <c r="H177" s="113"/>
      <c r="I177" s="113"/>
      <c r="J177" s="112"/>
      <c r="K177" s="113"/>
      <c r="L177" s="113"/>
      <c r="M177" s="113"/>
      <c r="N177" s="113"/>
      <c r="O177" s="113"/>
      <c r="P177" s="113"/>
      <c r="Q177" s="112"/>
      <c r="R177" s="113"/>
      <c r="S177" s="113"/>
      <c r="T177" s="113"/>
      <c r="U177" s="113"/>
      <c r="V177" s="113"/>
      <c r="W177" s="113"/>
      <c r="X177" s="112"/>
      <c r="Y177" s="113"/>
      <c r="Z177" s="113"/>
      <c r="AA177" s="113"/>
      <c r="AB177" s="113"/>
      <c r="AC177" s="113"/>
      <c r="AD177" s="113"/>
      <c r="AE177" s="112"/>
      <c r="AF177" s="113"/>
      <c r="AG177" s="113"/>
      <c r="AH177" s="113"/>
      <c r="AI177" s="113"/>
      <c r="AJ177" s="113"/>
      <c r="AK177" s="113"/>
      <c r="AL177" s="112"/>
      <c r="AM177" s="113"/>
      <c r="AN177" s="113"/>
      <c r="AO177" s="113"/>
      <c r="AP177" s="113"/>
      <c r="AQ177" s="113"/>
      <c r="AR177" s="113"/>
      <c r="AS177" s="112"/>
      <c r="AT177" s="113"/>
      <c r="AU177" s="113"/>
      <c r="AV177" s="113"/>
      <c r="AW177" s="113"/>
      <c r="AX177" s="113"/>
      <c r="AY177" s="113"/>
      <c r="AZ177" s="112"/>
      <c r="BA177" s="113"/>
      <c r="BB177" s="113"/>
      <c r="BC177" s="113"/>
      <c r="BD177" s="113"/>
      <c r="BE177" s="113"/>
      <c r="BF177" s="113"/>
      <c r="BG177" s="112"/>
      <c r="BH177" s="113"/>
      <c r="BI177" s="113"/>
      <c r="BJ177" s="113"/>
      <c r="BK177" s="113"/>
      <c r="BL177" s="113"/>
      <c r="BM177" s="113"/>
      <c r="BN177" s="112"/>
      <c r="BO177" s="113"/>
      <c r="BP177" s="113"/>
      <c r="BQ177" s="113"/>
      <c r="BR177" s="113"/>
      <c r="BS177" s="113"/>
      <c r="BT177" s="113"/>
      <c r="BU177" s="112"/>
      <c r="BV177" s="113"/>
      <c r="BW177" s="113"/>
      <c r="BX177" s="113"/>
      <c r="BY177" s="113"/>
      <c r="BZ177" s="113"/>
      <c r="CA177" s="113"/>
      <c r="CB177" s="112"/>
      <c r="CC177" s="113"/>
      <c r="CD177" s="113"/>
      <c r="CE177" s="113"/>
      <c r="CF177" s="113"/>
      <c r="CG177" s="113"/>
      <c r="CH177" s="113"/>
      <c r="CI177" s="112"/>
      <c r="CJ177" s="113"/>
      <c r="CK177" s="113"/>
      <c r="CL177" s="113"/>
      <c r="CM177" s="113"/>
      <c r="CN177" s="113"/>
      <c r="CO177" s="113"/>
      <c r="CP177" s="112"/>
      <c r="CQ177" s="113"/>
      <c r="CR177" s="113"/>
      <c r="CS177" s="113"/>
      <c r="CT177" s="113"/>
      <c r="CU177"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15">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15">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15">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15">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15">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15">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15">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15">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15">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15">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15">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15">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15">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15">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15">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15">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15">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15">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15">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15">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15">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15">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15">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15">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15">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15">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15">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15">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15">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15">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15">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15">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15">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15">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15">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15">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15">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15">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15">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15">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15">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15">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15">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15">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15">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15">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15">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15">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15">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15">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15">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15">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15">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15">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15">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15">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15">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15">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15">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15">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15">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15">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15">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15">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15">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15">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15">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15">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15">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15">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15">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15">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
      <c r="A151" s="143">
        <v>43800</v>
      </c>
      <c r="B151" s="24">
        <v>5072</v>
      </c>
      <c r="C151" s="23">
        <f t="shared" si="27"/>
        <v>0.54</v>
      </c>
      <c r="D151" s="22">
        <v>2468</v>
      </c>
      <c r="E151" s="21">
        <v>1575</v>
      </c>
      <c r="F151" s="21">
        <v>851</v>
      </c>
      <c r="G151" s="20">
        <v>170</v>
      </c>
      <c r="H151" s="25">
        <v>728</v>
      </c>
      <c r="I151" s="24">
        <v>1082083.8799999999</v>
      </c>
      <c r="J151" s="23">
        <f t="shared" ref="J151:J175" si="28">IFERROR(ROUND((I151-I139)/I139*100,2),"")</f>
        <v>1.81</v>
      </c>
      <c r="K151" s="22">
        <v>520587.84</v>
      </c>
      <c r="L151" s="21">
        <v>334894.73</v>
      </c>
      <c r="M151" s="21">
        <v>188014.89</v>
      </c>
      <c r="N151" s="20">
        <v>36911.379999999997</v>
      </c>
      <c r="O151" s="19">
        <v>147873.87</v>
      </c>
      <c r="P151" s="24">
        <v>9838</v>
      </c>
      <c r="Q151" s="23">
        <f t="shared" ref="Q151:Q175" si="29">IFERROR(ROUND((P151-P139)/P139*100,2),"")</f>
        <v>2.2999999999999998</v>
      </c>
      <c r="R151" s="22">
        <v>4160</v>
      </c>
      <c r="S151" s="21">
        <v>2673</v>
      </c>
      <c r="T151" s="21">
        <v>2645</v>
      </c>
      <c r="U151" s="20">
        <v>360</v>
      </c>
      <c r="V151" s="25">
        <v>28</v>
      </c>
      <c r="W151" s="24">
        <v>472802.21</v>
      </c>
      <c r="X151" s="23">
        <f t="shared" ref="X151:X175" si="30">IFERROR(ROUND((W151-W139)/W139*100,2),"")</f>
        <v>0.28999999999999998</v>
      </c>
      <c r="Y151" s="22">
        <v>200448.7</v>
      </c>
      <c r="Z151" s="21">
        <v>126804.76</v>
      </c>
      <c r="AA151" s="21">
        <v>128605.53</v>
      </c>
      <c r="AB151" s="20">
        <v>16943.22</v>
      </c>
      <c r="AC151" s="19">
        <v>-1800.77</v>
      </c>
      <c r="AD151" s="24">
        <v>375</v>
      </c>
      <c r="AE151" s="23">
        <f t="shared" ref="AE151:AE175" si="31">IFERROR(ROUND((AD151-AD139)/AD139*100,2),"")</f>
        <v>6.84</v>
      </c>
      <c r="AF151" s="22">
        <v>86</v>
      </c>
      <c r="AG151" s="21">
        <v>122</v>
      </c>
      <c r="AH151" s="21">
        <v>37</v>
      </c>
      <c r="AI151" s="20">
        <v>127</v>
      </c>
      <c r="AJ151" s="25">
        <v>86</v>
      </c>
      <c r="AK151" s="24">
        <v>158449.91</v>
      </c>
      <c r="AL151" s="23">
        <f t="shared" ref="AL151:AL175" si="32">IFERROR(ROUND((AK151-AK139)/AK139*100,2),"")</f>
        <v>-28.78</v>
      </c>
      <c r="AM151" s="22">
        <v>32711.08</v>
      </c>
      <c r="AN151" s="21">
        <v>47258.25</v>
      </c>
      <c r="AO151" s="21">
        <v>12577.86</v>
      </c>
      <c r="AP151" s="20">
        <v>59776.39</v>
      </c>
      <c r="AQ151" s="19">
        <v>39763.54</v>
      </c>
      <c r="AR151" s="24">
        <v>203</v>
      </c>
      <c r="AS151" s="23">
        <f t="shared" ref="AS151:AS175" si="33">IFERROR(ROUND((AR151-AR139)/AR139*100,2),"")</f>
        <v>-16.8</v>
      </c>
      <c r="AT151" s="22">
        <v>19</v>
      </c>
      <c r="AU151" s="21">
        <v>66</v>
      </c>
      <c r="AV151" s="21">
        <v>11</v>
      </c>
      <c r="AW151" s="20">
        <v>106</v>
      </c>
      <c r="AX151" s="25">
        <v>54</v>
      </c>
      <c r="AY151" s="24">
        <v>105037.86</v>
      </c>
      <c r="AZ151" s="23">
        <f t="shared" ref="AZ151:AZ175" si="34">IFERROR(ROUND((AY151-AY139)/AY139*100,2),"")</f>
        <v>-48.4</v>
      </c>
      <c r="BA151" s="22">
        <v>4694.8100000000004</v>
      </c>
      <c r="BB151" s="21">
        <v>22738.84</v>
      </c>
      <c r="BC151" s="21">
        <v>2869.61</v>
      </c>
      <c r="BD151" s="20">
        <v>73106.28</v>
      </c>
      <c r="BE151" s="19">
        <v>18240.91</v>
      </c>
      <c r="BF151" s="24">
        <v>88</v>
      </c>
      <c r="BG151" s="23">
        <f t="shared" ref="BG151:BG175" si="35">IFERROR(ROUND((BF151-BF139)/BF139*100,2),"")</f>
        <v>-3.3</v>
      </c>
      <c r="BH151" s="22">
        <v>11</v>
      </c>
      <c r="BI151" s="21">
        <v>31</v>
      </c>
      <c r="BJ151" s="21">
        <v>6</v>
      </c>
      <c r="BK151" s="20">
        <v>40</v>
      </c>
      <c r="BL151" s="25">
        <v>25</v>
      </c>
      <c r="BM151" s="24">
        <v>111923.6</v>
      </c>
      <c r="BN151" s="23">
        <f t="shared" ref="BN151:BN175" si="36">IFERROR(ROUND((BM151-BM139)/BM139*100,2),"")</f>
        <v>36.42</v>
      </c>
      <c r="BO151" s="22">
        <v>3337.48</v>
      </c>
      <c r="BP151" s="21">
        <v>24844.69</v>
      </c>
      <c r="BQ151" s="21">
        <v>5108.46</v>
      </c>
      <c r="BR151" s="20">
        <v>78632.97</v>
      </c>
      <c r="BS151" s="19">
        <v>19736.23</v>
      </c>
      <c r="BT151" s="24">
        <v>78</v>
      </c>
      <c r="BU151" s="23">
        <f t="shared" ref="BU151:BU175" si="37">IFERROR(ROUND((BT151-BT139)/BT139*100,2),"")</f>
        <v>-17.89</v>
      </c>
      <c r="BV151" s="22">
        <v>8</v>
      </c>
      <c r="BW151" s="21">
        <v>25</v>
      </c>
      <c r="BX151" s="21">
        <v>8</v>
      </c>
      <c r="BY151" s="20">
        <v>36</v>
      </c>
      <c r="BZ151" s="25">
        <v>18</v>
      </c>
      <c r="CA151" s="24">
        <v>136322.88</v>
      </c>
      <c r="CB151" s="23">
        <f t="shared" ref="CB151:CB175" si="38">IFERROR(ROUND((CA151-CA139)/CA139*100,2),"")</f>
        <v>-39.93</v>
      </c>
      <c r="CC151" s="22">
        <v>4398.7299999999996</v>
      </c>
      <c r="CD151" s="21">
        <v>26546.45</v>
      </c>
      <c r="CE151" s="21">
        <v>5754.17</v>
      </c>
      <c r="CF151" s="20">
        <v>97461.53</v>
      </c>
      <c r="CG151" s="19">
        <v>22954.28</v>
      </c>
      <c r="CH151" s="24">
        <v>1056</v>
      </c>
      <c r="CI151" s="23">
        <f t="shared" ref="CI151:CI175" si="39">IFERROR(ROUND((CH151-CH139)/CH139*100,2),"")</f>
        <v>-5.63</v>
      </c>
      <c r="CJ151" s="22">
        <v>185</v>
      </c>
      <c r="CK151" s="21">
        <v>460</v>
      </c>
      <c r="CL151" s="21">
        <v>142</v>
      </c>
      <c r="CM151" s="20">
        <v>268</v>
      </c>
      <c r="CN151" s="25">
        <v>319</v>
      </c>
      <c r="CO151" s="24">
        <v>391645.26</v>
      </c>
      <c r="CP151" s="23">
        <f t="shared" ref="CP151:CP175" si="40">IFERROR(ROUND((CO151-CO139)/CO139*100,2),"")</f>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f t="shared" ref="C152:C175" si="41">IFERROR(ROUND((B152-B140)/B140*100,2),"")</f>
        <v>7.51</v>
      </c>
      <c r="D152" s="79">
        <v>1831</v>
      </c>
      <c r="E152" s="78">
        <v>1138</v>
      </c>
      <c r="F152" s="78">
        <v>570</v>
      </c>
      <c r="G152" s="77">
        <v>119</v>
      </c>
      <c r="H152" s="82">
        <v>573</v>
      </c>
      <c r="I152" s="81">
        <v>740885.29</v>
      </c>
      <c r="J152" s="80">
        <f t="shared" si="28"/>
        <v>10.15</v>
      </c>
      <c r="K152" s="79">
        <v>370764.42</v>
      </c>
      <c r="L152" s="78">
        <v>231286.62</v>
      </c>
      <c r="M152" s="78">
        <v>101539.43</v>
      </c>
      <c r="N152" s="77">
        <v>35957.19</v>
      </c>
      <c r="O152" s="83">
        <v>131084.82</v>
      </c>
      <c r="P152" s="81">
        <v>7746</v>
      </c>
      <c r="Q152" s="80">
        <f t="shared" si="29"/>
        <v>-3.09</v>
      </c>
      <c r="R152" s="79">
        <v>3478</v>
      </c>
      <c r="S152" s="78">
        <v>2016</v>
      </c>
      <c r="T152" s="78">
        <v>1953</v>
      </c>
      <c r="U152" s="77">
        <v>298</v>
      </c>
      <c r="V152" s="82">
        <v>63</v>
      </c>
      <c r="W152" s="81">
        <v>387712.35</v>
      </c>
      <c r="X152" s="80">
        <f t="shared" si="30"/>
        <v>-3.76</v>
      </c>
      <c r="Y152" s="79">
        <v>178114.86</v>
      </c>
      <c r="Z152" s="78">
        <v>102540.33</v>
      </c>
      <c r="AA152" s="78">
        <v>93731.81</v>
      </c>
      <c r="AB152" s="77">
        <v>13264.24</v>
      </c>
      <c r="AC152" s="83">
        <v>8808.52</v>
      </c>
      <c r="AD152" s="81">
        <v>253</v>
      </c>
      <c r="AE152" s="80">
        <f t="shared" si="31"/>
        <v>7.66</v>
      </c>
      <c r="AF152" s="79">
        <v>62</v>
      </c>
      <c r="AG152" s="78">
        <v>101</v>
      </c>
      <c r="AH152" s="78">
        <v>19</v>
      </c>
      <c r="AI152" s="77">
        <v>71</v>
      </c>
      <c r="AJ152" s="82">
        <v>82</v>
      </c>
      <c r="AK152" s="81">
        <v>102889.81</v>
      </c>
      <c r="AL152" s="80">
        <f t="shared" si="32"/>
        <v>20.76</v>
      </c>
      <c r="AM152" s="79">
        <v>16213.88</v>
      </c>
      <c r="AN152" s="78">
        <v>31911.91</v>
      </c>
      <c r="AO152" s="78">
        <v>4204.9799999999996</v>
      </c>
      <c r="AP152" s="77">
        <v>50559.040000000001</v>
      </c>
      <c r="AQ152" s="83">
        <v>27706.93</v>
      </c>
      <c r="AR152" s="81">
        <v>158</v>
      </c>
      <c r="AS152" s="80">
        <f t="shared" si="33"/>
        <v>0.64</v>
      </c>
      <c r="AT152" s="79">
        <v>10</v>
      </c>
      <c r="AU152" s="78">
        <v>54</v>
      </c>
      <c r="AV152" s="78">
        <v>12</v>
      </c>
      <c r="AW152" s="77">
        <v>82</v>
      </c>
      <c r="AX152" s="82">
        <v>42</v>
      </c>
      <c r="AY152" s="81">
        <v>87687.71</v>
      </c>
      <c r="AZ152" s="80">
        <f t="shared" si="34"/>
        <v>-10.57</v>
      </c>
      <c r="BA152" s="79">
        <v>3377.35</v>
      </c>
      <c r="BB152" s="78">
        <v>35109.79</v>
      </c>
      <c r="BC152" s="78">
        <v>4810.47</v>
      </c>
      <c r="BD152" s="77">
        <v>44390.1</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x14ac:dyDescent="0.15">
      <c r="A153" s="141">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26" customFormat="1" ht="25.5" customHeight="1" x14ac:dyDescent="0.15">
      <c r="A154" s="141">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26" customFormat="1" ht="25.5" customHeight="1" x14ac:dyDescent="0.15">
      <c r="A155" s="141">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26" customFormat="1" ht="25.5" customHeight="1" x14ac:dyDescent="0.15">
      <c r="A156" s="141">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26" customFormat="1" ht="25.5" customHeight="1" x14ac:dyDescent="0.15">
      <c r="A157" s="141">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26" customFormat="1" ht="25.5" customHeight="1" x14ac:dyDescent="0.15">
      <c r="A158" s="141">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26" customFormat="1" ht="25.5" customHeight="1" x14ac:dyDescent="0.15">
      <c r="A159" s="141">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26" customFormat="1" ht="25.5" customHeight="1" x14ac:dyDescent="0.15">
      <c r="A160" s="141">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26" customFormat="1" ht="25.5" customHeight="1" x14ac:dyDescent="0.15">
      <c r="A161" s="141">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26" customFormat="1" ht="25.5" customHeight="1" x14ac:dyDescent="0.15">
      <c r="A162" s="141">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26" customFormat="1" ht="25.5" customHeight="1" thickBot="1" x14ac:dyDescent="0.2">
      <c r="A163" s="143">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26" customFormat="1" ht="25.5" customHeight="1" x14ac:dyDescent="0.15">
      <c r="A164" s="140">
        <v>44197</v>
      </c>
      <c r="B164" s="81">
        <v>3631</v>
      </c>
      <c r="C164" s="80">
        <f t="shared" si="41"/>
        <v>-0.87</v>
      </c>
      <c r="D164" s="79">
        <v>1881</v>
      </c>
      <c r="E164" s="78">
        <v>1114</v>
      </c>
      <c r="F164" s="78">
        <v>523</v>
      </c>
      <c r="G164" s="77">
        <v>111</v>
      </c>
      <c r="H164" s="82">
        <v>593</v>
      </c>
      <c r="I164" s="81">
        <v>752656.22</v>
      </c>
      <c r="J164" s="80">
        <f t="shared" si="28"/>
        <v>1.59</v>
      </c>
      <c r="K164" s="79">
        <v>365610.98</v>
      </c>
      <c r="L164" s="78">
        <v>256646.77</v>
      </c>
      <c r="M164" s="78">
        <v>102034.17</v>
      </c>
      <c r="N164" s="77">
        <v>28077.77</v>
      </c>
      <c r="O164" s="83">
        <v>154899.13</v>
      </c>
      <c r="P164" s="81">
        <v>7503</v>
      </c>
      <c r="Q164" s="80">
        <f t="shared" si="29"/>
        <v>-3.14</v>
      </c>
      <c r="R164" s="79">
        <v>3310</v>
      </c>
      <c r="S164" s="78">
        <v>2013</v>
      </c>
      <c r="T164" s="78">
        <v>1897</v>
      </c>
      <c r="U164" s="77">
        <v>283</v>
      </c>
      <c r="V164" s="82">
        <v>116</v>
      </c>
      <c r="W164" s="81">
        <v>380021.76000000001</v>
      </c>
      <c r="X164" s="80">
        <f t="shared" si="30"/>
        <v>-1.98</v>
      </c>
      <c r="Y164" s="79">
        <v>174275.76</v>
      </c>
      <c r="Z164" s="78">
        <v>100635.41</v>
      </c>
      <c r="AA164" s="78">
        <v>91660.58</v>
      </c>
      <c r="AB164" s="77">
        <v>13450.01</v>
      </c>
      <c r="AC164" s="83">
        <v>8974.83</v>
      </c>
      <c r="AD164" s="81">
        <v>207</v>
      </c>
      <c r="AE164" s="80">
        <f t="shared" si="31"/>
        <v>-18.18</v>
      </c>
      <c r="AF164" s="79">
        <v>46</v>
      </c>
      <c r="AG164" s="78">
        <v>89</v>
      </c>
      <c r="AH164" s="78">
        <v>14</v>
      </c>
      <c r="AI164" s="77">
        <v>58</v>
      </c>
      <c r="AJ164" s="82">
        <v>75</v>
      </c>
      <c r="AK164" s="81">
        <v>69525.36</v>
      </c>
      <c r="AL164" s="80">
        <f t="shared" si="32"/>
        <v>-32.43</v>
      </c>
      <c r="AM164" s="79">
        <v>12887.18</v>
      </c>
      <c r="AN164" s="78">
        <v>23320.11</v>
      </c>
      <c r="AO164" s="78">
        <v>5479.94</v>
      </c>
      <c r="AP164" s="77">
        <v>27838.13</v>
      </c>
      <c r="AQ164" s="83">
        <v>17840.169999999998</v>
      </c>
      <c r="AR164" s="81">
        <v>128</v>
      </c>
      <c r="AS164" s="80">
        <f t="shared" si="33"/>
        <v>-18.989999999999998</v>
      </c>
      <c r="AT164" s="79">
        <v>13</v>
      </c>
      <c r="AU164" s="78">
        <v>35</v>
      </c>
      <c r="AV164" s="78">
        <v>14</v>
      </c>
      <c r="AW164" s="77">
        <v>65</v>
      </c>
      <c r="AX164" s="82">
        <v>22</v>
      </c>
      <c r="AY164" s="81">
        <v>91023.41</v>
      </c>
      <c r="AZ164" s="80">
        <f t="shared" si="34"/>
        <v>3.8</v>
      </c>
      <c r="BA164" s="79">
        <v>7070.34</v>
      </c>
      <c r="BB164" s="78">
        <v>12483.45</v>
      </c>
      <c r="BC164" s="78">
        <v>8911.0300000000007</v>
      </c>
      <c r="BD164" s="77">
        <v>60327.24</v>
      </c>
      <c r="BE164" s="83">
        <v>5803.77</v>
      </c>
      <c r="BF164" s="81">
        <v>46</v>
      </c>
      <c r="BG164" s="80">
        <f t="shared" si="35"/>
        <v>-11.54</v>
      </c>
      <c r="BH164" s="79">
        <v>5</v>
      </c>
      <c r="BI164" s="78">
        <v>22</v>
      </c>
      <c r="BJ164" s="78">
        <v>5</v>
      </c>
      <c r="BK164" s="77">
        <v>14</v>
      </c>
      <c r="BL164" s="82">
        <v>17</v>
      </c>
      <c r="BM164" s="81">
        <v>38126.81</v>
      </c>
      <c r="BN164" s="80">
        <f t="shared" si="36"/>
        <v>-28.34</v>
      </c>
      <c r="BO164" s="79">
        <v>3137.44</v>
      </c>
      <c r="BP164" s="78">
        <v>18465.2</v>
      </c>
      <c r="BQ164" s="78">
        <v>3776.74</v>
      </c>
      <c r="BR164" s="77">
        <v>12747.43</v>
      </c>
      <c r="BS164" s="83">
        <v>14688.46</v>
      </c>
      <c r="BT164" s="81">
        <v>37</v>
      </c>
      <c r="BU164" s="80">
        <f t="shared" si="37"/>
        <v>-21.28</v>
      </c>
      <c r="BV164" s="79">
        <v>8</v>
      </c>
      <c r="BW164" s="78">
        <v>12</v>
      </c>
      <c r="BX164" s="78">
        <v>1</v>
      </c>
      <c r="BY164" s="77">
        <v>16</v>
      </c>
      <c r="BZ164" s="82">
        <v>11</v>
      </c>
      <c r="CA164" s="81">
        <v>47028.33</v>
      </c>
      <c r="CB164" s="80">
        <f t="shared" si="38"/>
        <v>-17.29</v>
      </c>
      <c r="CC164" s="79">
        <v>4214.17</v>
      </c>
      <c r="CD164" s="78">
        <v>7671.74</v>
      </c>
      <c r="CE164" s="78">
        <v>248.99</v>
      </c>
      <c r="CF164" s="77">
        <v>34893.43</v>
      </c>
      <c r="CG164" s="83">
        <v>7422.75</v>
      </c>
      <c r="CH164" s="81">
        <v>617</v>
      </c>
      <c r="CI164" s="80">
        <f t="shared" si="39"/>
        <v>-8.73</v>
      </c>
      <c r="CJ164" s="79">
        <v>113</v>
      </c>
      <c r="CK164" s="78">
        <v>283</v>
      </c>
      <c r="CL164" s="78">
        <v>72</v>
      </c>
      <c r="CM164" s="77">
        <v>149</v>
      </c>
      <c r="CN164" s="82">
        <v>211</v>
      </c>
      <c r="CO164" s="81">
        <v>204223.03</v>
      </c>
      <c r="CP164" s="80">
        <f t="shared" si="40"/>
        <v>-17.43</v>
      </c>
      <c r="CQ164" s="79">
        <v>27147.17</v>
      </c>
      <c r="CR164" s="78">
        <v>100184.13</v>
      </c>
      <c r="CS164" s="78">
        <v>23806.11</v>
      </c>
      <c r="CT164" s="77">
        <v>53085.62</v>
      </c>
      <c r="CU164" s="76">
        <v>76378.02</v>
      </c>
    </row>
    <row r="165" spans="1:99" s="26" customFormat="1" ht="25.5" customHeight="1" x14ac:dyDescent="0.15">
      <c r="A165" s="141">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26" customFormat="1" ht="25.5" customHeight="1" x14ac:dyDescent="0.15">
      <c r="A166" s="141">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26" customFormat="1" ht="25.5" customHeight="1" x14ac:dyDescent="0.15">
      <c r="A167" s="141">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26" customFormat="1" ht="25.5" customHeight="1" x14ac:dyDescent="0.15">
      <c r="A168" s="141">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26" customFormat="1" ht="25.5" customHeight="1" x14ac:dyDescent="0.15">
      <c r="A169" s="141">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26" customFormat="1" ht="25.5" customHeight="1" x14ac:dyDescent="0.15">
      <c r="A170" s="141">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26" customFormat="1" ht="25.5" customHeight="1" x14ac:dyDescent="0.15">
      <c r="A171" s="141">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26" customFormat="1" ht="25.5" customHeight="1" x14ac:dyDescent="0.15">
      <c r="A172" s="141">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26" customFormat="1" ht="25.5" customHeight="1" x14ac:dyDescent="0.15">
      <c r="A173" s="141">
        <v>44470</v>
      </c>
      <c r="B173" s="10">
        <v>4933</v>
      </c>
      <c r="C173" s="9">
        <f t="shared" si="41"/>
        <v>-0.68</v>
      </c>
      <c r="D173" s="8">
        <v>2462</v>
      </c>
      <c r="E173" s="7">
        <v>1459</v>
      </c>
      <c r="F173" s="7">
        <v>809</v>
      </c>
      <c r="G173" s="6">
        <v>199</v>
      </c>
      <c r="H173" s="11">
        <v>654</v>
      </c>
      <c r="I173" s="10">
        <v>1001647.57</v>
      </c>
      <c r="J173" s="9">
        <f t="shared" si="28"/>
        <v>-6.37</v>
      </c>
      <c r="K173" s="8">
        <v>478667.33</v>
      </c>
      <c r="L173" s="7">
        <v>308400.37</v>
      </c>
      <c r="M173" s="7">
        <v>163286.49</v>
      </c>
      <c r="N173" s="6">
        <v>50440.84</v>
      </c>
      <c r="O173" s="5">
        <v>145966.42000000001</v>
      </c>
      <c r="P173" s="10">
        <v>8990</v>
      </c>
      <c r="Q173" s="9">
        <f t="shared" si="29"/>
        <v>-4.6500000000000004</v>
      </c>
      <c r="R173" s="8">
        <v>3955</v>
      </c>
      <c r="S173" s="7">
        <v>2358</v>
      </c>
      <c r="T173" s="7">
        <v>2338</v>
      </c>
      <c r="U173" s="6">
        <v>339</v>
      </c>
      <c r="V173" s="11">
        <v>20</v>
      </c>
      <c r="W173" s="10">
        <v>432726.4</v>
      </c>
      <c r="X173" s="9">
        <f t="shared" si="30"/>
        <v>-7.08</v>
      </c>
      <c r="Y173" s="8">
        <v>187974.79</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26" customFormat="1" ht="25.5" customHeight="1" x14ac:dyDescent="0.15">
      <c r="A174" s="141">
        <v>44501</v>
      </c>
      <c r="B174" s="10">
        <v>5459</v>
      </c>
      <c r="C174" s="9">
        <f t="shared" si="41"/>
        <v>6.45</v>
      </c>
      <c r="D174" s="8">
        <v>2615</v>
      </c>
      <c r="E174" s="7">
        <v>1737</v>
      </c>
      <c r="F174" s="7">
        <v>906</v>
      </c>
      <c r="G174" s="6">
        <v>194</v>
      </c>
      <c r="H174" s="11">
        <v>837</v>
      </c>
      <c r="I174" s="10">
        <v>1185410.1399999999</v>
      </c>
      <c r="J174" s="9">
        <f t="shared" si="28"/>
        <v>10.77</v>
      </c>
      <c r="K174" s="8">
        <v>545035.04</v>
      </c>
      <c r="L174" s="7">
        <v>402474.73</v>
      </c>
      <c r="M174" s="7">
        <v>181225.22</v>
      </c>
      <c r="N174" s="6">
        <v>55306.39</v>
      </c>
      <c r="O174" s="5">
        <v>222346.27</v>
      </c>
      <c r="P174" s="10">
        <v>9337</v>
      </c>
      <c r="Q174" s="9">
        <f t="shared" si="29"/>
        <v>3.41</v>
      </c>
      <c r="R174" s="8">
        <v>3888</v>
      </c>
      <c r="S174" s="7">
        <v>2594</v>
      </c>
      <c r="T174" s="7">
        <v>2512</v>
      </c>
      <c r="U174" s="6">
        <v>343</v>
      </c>
      <c r="V174" s="11">
        <v>82</v>
      </c>
      <c r="W174" s="10">
        <v>472319.87</v>
      </c>
      <c r="X174" s="9">
        <f t="shared" si="30"/>
        <v>1.99</v>
      </c>
      <c r="Y174" s="8">
        <v>199167.77</v>
      </c>
      <c r="Z174" s="7">
        <v>133915.88</v>
      </c>
      <c r="AA174" s="7">
        <v>122186.52</v>
      </c>
      <c r="AB174" s="6">
        <v>17049.7</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26" customFormat="1" ht="25.5" customHeight="1" thickBot="1" x14ac:dyDescent="0.2">
      <c r="A175" s="143">
        <v>44531</v>
      </c>
      <c r="B175" s="24">
        <v>5994</v>
      </c>
      <c r="C175" s="23">
        <f t="shared" si="41"/>
        <v>4.79</v>
      </c>
      <c r="D175" s="22">
        <v>2897</v>
      </c>
      <c r="E175" s="21">
        <v>1922</v>
      </c>
      <c r="F175" s="21">
        <v>951</v>
      </c>
      <c r="G175" s="20">
        <v>220</v>
      </c>
      <c r="H175" s="25">
        <v>974</v>
      </c>
      <c r="I175" s="24">
        <v>1228706.7</v>
      </c>
      <c r="J175" s="23">
        <f t="shared" si="28"/>
        <v>-2.89</v>
      </c>
      <c r="K175" s="22">
        <v>574248.24</v>
      </c>
      <c r="L175" s="21">
        <v>417754.16</v>
      </c>
      <c r="M175" s="21">
        <v>182051.68</v>
      </c>
      <c r="N175" s="20">
        <v>53217.04</v>
      </c>
      <c r="O175" s="19">
        <v>236327.06</v>
      </c>
      <c r="P175" s="24">
        <v>10332</v>
      </c>
      <c r="Q175" s="23">
        <f t="shared" si="29"/>
        <v>-0.68</v>
      </c>
      <c r="R175" s="22">
        <v>4304</v>
      </c>
      <c r="S175" s="21">
        <v>2896</v>
      </c>
      <c r="T175" s="21">
        <v>2699</v>
      </c>
      <c r="U175" s="20">
        <v>432</v>
      </c>
      <c r="V175" s="25">
        <v>197</v>
      </c>
      <c r="W175" s="24">
        <v>513362.92</v>
      </c>
      <c r="X175" s="23">
        <f t="shared" si="30"/>
        <v>-2.0299999999999998</v>
      </c>
      <c r="Y175" s="22">
        <v>216707.12</v>
      </c>
      <c r="Z175" s="21">
        <v>142074.54999999999</v>
      </c>
      <c r="AA175" s="21">
        <v>134100.92000000001</v>
      </c>
      <c r="AB175" s="20">
        <v>20420.189999999999</v>
      </c>
      <c r="AC175" s="19">
        <v>7973.63</v>
      </c>
      <c r="AD175" s="24">
        <v>326</v>
      </c>
      <c r="AE175" s="23">
        <f t="shared" si="31"/>
        <v>3.16</v>
      </c>
      <c r="AF175" s="22">
        <v>67</v>
      </c>
      <c r="AG175" s="21">
        <v>138</v>
      </c>
      <c r="AH175" s="21">
        <v>30</v>
      </c>
      <c r="AI175" s="20">
        <v>91</v>
      </c>
      <c r="AJ175" s="25">
        <v>108</v>
      </c>
      <c r="AK175" s="24">
        <v>123991.36</v>
      </c>
      <c r="AL175" s="23">
        <f t="shared" si="32"/>
        <v>-1.17</v>
      </c>
      <c r="AM175" s="22">
        <v>14648.62</v>
      </c>
      <c r="AN175" s="21">
        <v>49224.43</v>
      </c>
      <c r="AO175" s="21">
        <v>8239.77</v>
      </c>
      <c r="AP175" s="20">
        <v>51878.54</v>
      </c>
      <c r="AQ175" s="19">
        <v>40984.660000000003</v>
      </c>
      <c r="AR175" s="24">
        <v>214</v>
      </c>
      <c r="AS175" s="23">
        <f t="shared" si="33"/>
        <v>2.39</v>
      </c>
      <c r="AT175" s="22">
        <v>30</v>
      </c>
      <c r="AU175" s="21">
        <v>61</v>
      </c>
      <c r="AV175" s="21">
        <v>21</v>
      </c>
      <c r="AW175" s="20">
        <v>100</v>
      </c>
      <c r="AX175" s="25">
        <v>41</v>
      </c>
      <c r="AY175" s="24">
        <v>140229.13</v>
      </c>
      <c r="AZ175" s="23">
        <f t="shared" si="34"/>
        <v>-14.09</v>
      </c>
      <c r="BA175" s="22">
        <v>12424.36</v>
      </c>
      <c r="BB175" s="21">
        <v>27617.01</v>
      </c>
      <c r="BC175" s="21">
        <v>8894.3700000000008</v>
      </c>
      <c r="BD175" s="20">
        <v>85840.92</v>
      </c>
      <c r="BE175" s="19">
        <v>23680.94</v>
      </c>
      <c r="BF175" s="24">
        <v>117</v>
      </c>
      <c r="BG175" s="23">
        <f t="shared" si="35"/>
        <v>27.17</v>
      </c>
      <c r="BH175" s="22">
        <v>8</v>
      </c>
      <c r="BI175" s="21">
        <v>39</v>
      </c>
      <c r="BJ175" s="21">
        <v>5</v>
      </c>
      <c r="BK175" s="20">
        <v>65</v>
      </c>
      <c r="BL175" s="25">
        <v>34</v>
      </c>
      <c r="BM175" s="24">
        <v>119548.81</v>
      </c>
      <c r="BN175" s="23">
        <f t="shared" si="36"/>
        <v>71.06</v>
      </c>
      <c r="BO175" s="22">
        <v>6490.41</v>
      </c>
      <c r="BP175" s="21">
        <v>31190.54</v>
      </c>
      <c r="BQ175" s="21">
        <v>2258.6799999999998</v>
      </c>
      <c r="BR175" s="20">
        <v>79609.179999999993</v>
      </c>
      <c r="BS175" s="19">
        <v>28931.86</v>
      </c>
      <c r="BT175" s="24">
        <v>79</v>
      </c>
      <c r="BU175" s="23">
        <f t="shared" si="37"/>
        <v>11.27</v>
      </c>
      <c r="BV175" s="22">
        <v>12</v>
      </c>
      <c r="BW175" s="21">
        <v>30</v>
      </c>
      <c r="BX175" s="21">
        <v>5</v>
      </c>
      <c r="BY175" s="20">
        <v>32</v>
      </c>
      <c r="BZ175" s="25">
        <v>25</v>
      </c>
      <c r="CA175" s="24">
        <v>143913.9</v>
      </c>
      <c r="CB175" s="23">
        <f t="shared" si="38"/>
        <v>-9.57</v>
      </c>
      <c r="CC175" s="22">
        <v>9766.43</v>
      </c>
      <c r="CD175" s="21">
        <v>51738.31</v>
      </c>
      <c r="CE175" s="21">
        <v>1361.84</v>
      </c>
      <c r="CF175" s="20">
        <v>81047.320000000007</v>
      </c>
      <c r="CG175" s="19">
        <v>50376.47</v>
      </c>
      <c r="CH175" s="24">
        <v>1179</v>
      </c>
      <c r="CI175" s="23">
        <f t="shared" si="39"/>
        <v>20.8</v>
      </c>
      <c r="CJ175" s="22">
        <v>185</v>
      </c>
      <c r="CK175" s="21">
        <v>490</v>
      </c>
      <c r="CL175" s="21">
        <v>180</v>
      </c>
      <c r="CM175" s="20">
        <v>324</v>
      </c>
      <c r="CN175" s="25">
        <v>310</v>
      </c>
      <c r="CO175" s="24">
        <v>439807.25</v>
      </c>
      <c r="CP175" s="23">
        <f t="shared" si="40"/>
        <v>8</v>
      </c>
      <c r="CQ175" s="22">
        <v>56129.95</v>
      </c>
      <c r="CR175" s="21">
        <v>191328.47</v>
      </c>
      <c r="CS175" s="21">
        <v>51633.33</v>
      </c>
      <c r="CT175" s="20">
        <v>140715.5</v>
      </c>
      <c r="CU175" s="19">
        <v>139695.14000000001</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15">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15">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15">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15">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15">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15">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15">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15">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15">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15">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15">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15">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15">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15">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15">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15">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15">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15">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15">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15">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15">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15">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15">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15">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15">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15">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15">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15">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15">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15">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15">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15">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15">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15">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15">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15">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15">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15">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15">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15">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15">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15">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15">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15">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15">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15">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15">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15">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15">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15">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15">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15">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15">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15">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15">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15">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15">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15">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15">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15">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15">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15">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15">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15">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15">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15">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15">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15">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15">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15">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15">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15">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15">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15">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15">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15">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15">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15">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15">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15">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15">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15">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15">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
      <c r="A151" s="143">
        <v>43800</v>
      </c>
      <c r="B151" s="24">
        <v>408</v>
      </c>
      <c r="C151" s="23">
        <f t="shared" si="27"/>
        <v>-9.33</v>
      </c>
      <c r="D151" s="22">
        <v>217</v>
      </c>
      <c r="E151" s="21">
        <v>127</v>
      </c>
      <c r="F151" s="21">
        <v>48</v>
      </c>
      <c r="G151" s="20">
        <v>15</v>
      </c>
      <c r="H151" s="25">
        <v>79</v>
      </c>
      <c r="I151" s="24">
        <v>110487.19</v>
      </c>
      <c r="J151" s="23">
        <f t="shared" ref="J151:J175" si="28">IFERROR(ROUND((I151-I139)/I139*100,2),"")</f>
        <v>-3.07</v>
      </c>
      <c r="K151" s="22">
        <v>60166.91</v>
      </c>
      <c r="L151" s="21">
        <v>35181.72</v>
      </c>
      <c r="M151" s="21">
        <v>10455.15</v>
      </c>
      <c r="N151" s="20">
        <v>4576.6099999999997</v>
      </c>
      <c r="O151" s="19">
        <v>24726.57</v>
      </c>
      <c r="P151" s="24">
        <v>49</v>
      </c>
      <c r="Q151" s="23">
        <f t="shared" ref="Q151:Q175" si="29">IFERROR(ROUND((P151-P139)/P139*100,2),"")</f>
        <v>-31.94</v>
      </c>
      <c r="R151" s="22">
        <v>24</v>
      </c>
      <c r="S151" s="21">
        <v>8</v>
      </c>
      <c r="T151" s="21">
        <v>13</v>
      </c>
      <c r="U151" s="20">
        <v>4</v>
      </c>
      <c r="V151" s="25">
        <v>-5</v>
      </c>
      <c r="W151" s="24">
        <v>2930.11</v>
      </c>
      <c r="X151" s="23">
        <f t="shared" ref="X151:X175" si="30">IFERROR(ROUND((W151-W139)/W139*100,2),"")</f>
        <v>-31.38</v>
      </c>
      <c r="Y151" s="22">
        <v>1360.21</v>
      </c>
      <c r="Z151" s="21">
        <v>466.96</v>
      </c>
      <c r="AA151" s="21">
        <v>793.91</v>
      </c>
      <c r="AB151" s="20">
        <v>309.02999999999997</v>
      </c>
      <c r="AC151" s="19">
        <v>-326.95</v>
      </c>
      <c r="AD151" s="24">
        <v>20</v>
      </c>
      <c r="AE151" s="23">
        <f t="shared" ref="AE151:AE175" si="31">IFERROR(ROUND((AD151-AD139)/AD139*100,2),"")</f>
        <v>0</v>
      </c>
      <c r="AF151" s="22">
        <v>5</v>
      </c>
      <c r="AG151" s="21">
        <v>5</v>
      </c>
      <c r="AH151" s="21">
        <v>2</v>
      </c>
      <c r="AI151" s="20">
        <v>8</v>
      </c>
      <c r="AJ151" s="25">
        <v>3</v>
      </c>
      <c r="AK151" s="24">
        <v>15153.44</v>
      </c>
      <c r="AL151" s="23">
        <f t="shared" ref="AL151:AL175" si="32">IFERROR(ROUND((AK151-AK139)/AK139*100,2),"")</f>
        <v>19.07</v>
      </c>
      <c r="AM151" s="22">
        <v>2442.5100000000002</v>
      </c>
      <c r="AN151" s="21">
        <v>2506.81</v>
      </c>
      <c r="AO151" s="21">
        <v>383.34</v>
      </c>
      <c r="AP151" s="20">
        <v>9820.7800000000007</v>
      </c>
      <c r="AQ151" s="19">
        <v>2123.4699999999998</v>
      </c>
      <c r="AR151" s="24">
        <v>22</v>
      </c>
      <c r="AS151" s="23">
        <f t="shared" ref="AS151:AS175" si="33">IFERROR(ROUND((AR151-AR139)/AR139*100,2),"")</f>
        <v>29.41</v>
      </c>
      <c r="AT151" s="22">
        <v>2</v>
      </c>
      <c r="AU151" s="21">
        <v>5</v>
      </c>
      <c r="AV151" s="21">
        <v>2</v>
      </c>
      <c r="AW151" s="20">
        <v>13</v>
      </c>
      <c r="AX151" s="25">
        <v>3</v>
      </c>
      <c r="AY151" s="24">
        <v>21255.93</v>
      </c>
      <c r="AZ151" s="23">
        <f t="shared" ref="AZ151:AZ175" si="34">IFERROR(ROUND((AY151-AY139)/AY139*100,2),"")</f>
        <v>-9.59</v>
      </c>
      <c r="BA151" s="22">
        <v>605.24</v>
      </c>
      <c r="BB151" s="21">
        <v>4307.8599999999997</v>
      </c>
      <c r="BC151" s="21">
        <v>1571.03</v>
      </c>
      <c r="BD151" s="20">
        <v>14771.8</v>
      </c>
      <c r="BE151" s="19">
        <v>2736.83</v>
      </c>
      <c r="BF151" s="24">
        <v>15</v>
      </c>
      <c r="BG151" s="23">
        <f t="shared" ref="BG151:BG175" si="35">IFERROR(ROUND((BF151-BF139)/BF139*100,2),"")</f>
        <v>36.36</v>
      </c>
      <c r="BH151" s="22">
        <v>3</v>
      </c>
      <c r="BI151" s="21">
        <v>5</v>
      </c>
      <c r="BJ151" s="21">
        <v>4</v>
      </c>
      <c r="BK151" s="20">
        <v>3</v>
      </c>
      <c r="BL151" s="25">
        <v>1</v>
      </c>
      <c r="BM151" s="24">
        <v>15954.35</v>
      </c>
      <c r="BN151" s="23">
        <f t="shared" ref="BN151:BN175" si="36">IFERROR(ROUND((BM151-BM139)/BM139*100,2),"")</f>
        <v>13.51</v>
      </c>
      <c r="BO151" s="22">
        <v>2157.7199999999998</v>
      </c>
      <c r="BP151" s="21">
        <v>2767.75</v>
      </c>
      <c r="BQ151" s="21">
        <v>1449.78</v>
      </c>
      <c r="BR151" s="20">
        <v>9579.1</v>
      </c>
      <c r="BS151" s="19">
        <v>1317.97</v>
      </c>
      <c r="BT151" s="24">
        <v>11</v>
      </c>
      <c r="BU151" s="23">
        <f t="shared" ref="BU151:BU175" si="37">IFERROR(ROUND((BT151-BT139)/BT139*100,2),"")</f>
        <v>0</v>
      </c>
      <c r="BV151" s="22">
        <v>2</v>
      </c>
      <c r="BW151" s="21">
        <v>6</v>
      </c>
      <c r="BX151" s="21">
        <v>1</v>
      </c>
      <c r="BY151" s="20">
        <v>2</v>
      </c>
      <c r="BZ151" s="25">
        <v>5</v>
      </c>
      <c r="CA151" s="24">
        <v>10655.45</v>
      </c>
      <c r="CB151" s="23">
        <f t="shared" ref="CB151:CB175" si="38">IFERROR(ROUND((CA151-CA139)/CA139*100,2),"")</f>
        <v>-65.37</v>
      </c>
      <c r="CC151" s="22">
        <v>521.51</v>
      </c>
      <c r="CD151" s="21">
        <v>5717.4</v>
      </c>
      <c r="CE151" s="21">
        <v>991.79</v>
      </c>
      <c r="CF151" s="20">
        <v>3424.75</v>
      </c>
      <c r="CG151" s="19">
        <v>4725.6099999999997</v>
      </c>
      <c r="CH151" s="24">
        <v>60</v>
      </c>
      <c r="CI151" s="23">
        <f t="shared" ref="CI151:CI175" si="39">IFERROR(ROUND((CH151-CH139)/CH139*100,2),"")</f>
        <v>27.66</v>
      </c>
      <c r="CJ151" s="22">
        <v>10</v>
      </c>
      <c r="CK151" s="21">
        <v>35</v>
      </c>
      <c r="CL151" s="21">
        <v>0</v>
      </c>
      <c r="CM151" s="20">
        <v>15</v>
      </c>
      <c r="CN151" s="25">
        <v>35</v>
      </c>
      <c r="CO151" s="24">
        <v>29670.74</v>
      </c>
      <c r="CP151" s="23">
        <f t="shared" ref="CP151:CP175" si="40">IFERROR(ROUND((CO151-CO139)/CO139*100,2),"")</f>
        <v>-7.38</v>
      </c>
      <c r="CQ151" s="22">
        <v>3378.48</v>
      </c>
      <c r="CR151" s="21">
        <v>18476.419999999998</v>
      </c>
      <c r="CS151" s="21">
        <v>0</v>
      </c>
      <c r="CT151" s="20">
        <v>7815.84</v>
      </c>
      <c r="CU151" s="19">
        <v>18476.419999999998</v>
      </c>
    </row>
    <row r="152" spans="1:99" s="26" customFormat="1" ht="25.5" customHeight="1" x14ac:dyDescent="0.15">
      <c r="A152" s="140">
        <v>43831</v>
      </c>
      <c r="B152" s="81">
        <v>240</v>
      </c>
      <c r="C152" s="80">
        <f t="shared" ref="C152:C175"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x14ac:dyDescent="0.15">
      <c r="A153" s="141">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26" customFormat="1" ht="25.5" customHeight="1" x14ac:dyDescent="0.15">
      <c r="A154" s="141">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26" customFormat="1" ht="25.5" customHeight="1" x14ac:dyDescent="0.15">
      <c r="A155" s="141">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26" customFormat="1" ht="25.5" customHeight="1" x14ac:dyDescent="0.15">
      <c r="A156" s="141">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26" customFormat="1" ht="25.5" customHeight="1" x14ac:dyDescent="0.15">
      <c r="A157" s="141">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26" customFormat="1" ht="25.5" customHeight="1" x14ac:dyDescent="0.15">
      <c r="A158" s="141">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26" customFormat="1" ht="25.5" customHeight="1" x14ac:dyDescent="0.15">
      <c r="A159" s="141">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26" customFormat="1" ht="25.5" customHeight="1" x14ac:dyDescent="0.15">
      <c r="A160" s="141">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26" customFormat="1" ht="25.5" customHeight="1" x14ac:dyDescent="0.15">
      <c r="A161" s="141">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26" customFormat="1" ht="25.5" customHeight="1" x14ac:dyDescent="0.15">
      <c r="A162" s="141">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26" customFormat="1" ht="25.5" customHeight="1" thickBot="1" x14ac:dyDescent="0.2">
      <c r="A163" s="143">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26" customFormat="1" ht="25.5" customHeight="1" x14ac:dyDescent="0.15">
      <c r="A164" s="140">
        <v>44197</v>
      </c>
      <c r="B164" s="81">
        <v>194</v>
      </c>
      <c r="C164" s="80">
        <f t="shared" si="41"/>
        <v>-19.170000000000002</v>
      </c>
      <c r="D164" s="79">
        <v>92</v>
      </c>
      <c r="E164" s="78">
        <v>62</v>
      </c>
      <c r="F164" s="78">
        <v>40</v>
      </c>
      <c r="G164" s="77">
        <v>0</v>
      </c>
      <c r="H164" s="82">
        <v>22</v>
      </c>
      <c r="I164" s="81">
        <v>46649.31</v>
      </c>
      <c r="J164" s="80">
        <f t="shared" si="28"/>
        <v>-25.52</v>
      </c>
      <c r="K164" s="79">
        <v>23502.85</v>
      </c>
      <c r="L164" s="78">
        <v>15001.54</v>
      </c>
      <c r="M164" s="78">
        <v>8144.92</v>
      </c>
      <c r="N164" s="77">
        <v>0</v>
      </c>
      <c r="O164" s="83">
        <v>6856.62</v>
      </c>
      <c r="P164" s="81">
        <v>37</v>
      </c>
      <c r="Q164" s="80">
        <f t="shared" si="29"/>
        <v>-15.91</v>
      </c>
      <c r="R164" s="79">
        <v>24</v>
      </c>
      <c r="S164" s="78">
        <v>11</v>
      </c>
      <c r="T164" s="78">
        <v>2</v>
      </c>
      <c r="U164" s="77">
        <v>0</v>
      </c>
      <c r="V164" s="82">
        <v>9</v>
      </c>
      <c r="W164" s="81">
        <v>2129.3000000000002</v>
      </c>
      <c r="X164" s="80">
        <f t="shared" si="30"/>
        <v>-20.8</v>
      </c>
      <c r="Y164" s="79">
        <v>1340.71</v>
      </c>
      <c r="Z164" s="78">
        <v>690.8</v>
      </c>
      <c r="AA164" s="78">
        <v>97.79</v>
      </c>
      <c r="AB164" s="77">
        <v>0</v>
      </c>
      <c r="AC164" s="83">
        <v>593.01</v>
      </c>
      <c r="AD164" s="81">
        <v>8</v>
      </c>
      <c r="AE164" s="80">
        <f t="shared" si="31"/>
        <v>-11.11</v>
      </c>
      <c r="AF164" s="79">
        <v>2</v>
      </c>
      <c r="AG164" s="78">
        <v>1</v>
      </c>
      <c r="AH164" s="78">
        <v>2</v>
      </c>
      <c r="AI164" s="77">
        <v>3</v>
      </c>
      <c r="AJ164" s="82">
        <v>-1</v>
      </c>
      <c r="AK164" s="81">
        <v>7982.36</v>
      </c>
      <c r="AL164" s="80">
        <f t="shared" si="32"/>
        <v>12.23</v>
      </c>
      <c r="AM164" s="79">
        <v>121.07</v>
      </c>
      <c r="AN164" s="78">
        <v>175.96</v>
      </c>
      <c r="AO164" s="78">
        <v>1238.92</v>
      </c>
      <c r="AP164" s="77">
        <v>6446.41</v>
      </c>
      <c r="AQ164" s="83">
        <v>-1062.96</v>
      </c>
      <c r="AR164" s="81">
        <v>7</v>
      </c>
      <c r="AS164" s="80">
        <f t="shared" si="33"/>
        <v>16.670000000000002</v>
      </c>
      <c r="AT164" s="79">
        <v>0</v>
      </c>
      <c r="AU164" s="78">
        <v>3</v>
      </c>
      <c r="AV164" s="78">
        <v>0</v>
      </c>
      <c r="AW164" s="77">
        <v>4</v>
      </c>
      <c r="AX164" s="82">
        <v>3</v>
      </c>
      <c r="AY164" s="81">
        <v>10914.3</v>
      </c>
      <c r="AZ164" s="80">
        <f t="shared" si="34"/>
        <v>127.82</v>
      </c>
      <c r="BA164" s="79">
        <v>0</v>
      </c>
      <c r="BB164" s="78">
        <v>4459.6400000000003</v>
      </c>
      <c r="BC164" s="78">
        <v>0</v>
      </c>
      <c r="BD164" s="77">
        <v>6454.66</v>
      </c>
      <c r="BE164" s="83">
        <v>4459.6400000000003</v>
      </c>
      <c r="BF164" s="81">
        <v>9</v>
      </c>
      <c r="BG164" s="80">
        <f t="shared" si="35"/>
        <v>50</v>
      </c>
      <c r="BH164" s="79">
        <v>2</v>
      </c>
      <c r="BI164" s="78">
        <v>4</v>
      </c>
      <c r="BJ164" s="78">
        <v>2</v>
      </c>
      <c r="BK164" s="77">
        <v>1</v>
      </c>
      <c r="BL164" s="82">
        <v>2</v>
      </c>
      <c r="BM164" s="81">
        <v>6269.62</v>
      </c>
      <c r="BN164" s="80">
        <f t="shared" si="36"/>
        <v>92.92</v>
      </c>
      <c r="BO164" s="79">
        <v>576.69000000000005</v>
      </c>
      <c r="BP164" s="78">
        <v>2266.04</v>
      </c>
      <c r="BQ164" s="78">
        <v>1569</v>
      </c>
      <c r="BR164" s="77">
        <v>1857.89</v>
      </c>
      <c r="BS164" s="83">
        <v>697.04</v>
      </c>
      <c r="BT164" s="81">
        <v>6</v>
      </c>
      <c r="BU164" s="80">
        <f t="shared" si="37"/>
        <v>-14.29</v>
      </c>
      <c r="BV164" s="79">
        <v>1</v>
      </c>
      <c r="BW164" s="78">
        <v>3</v>
      </c>
      <c r="BX164" s="78">
        <v>2</v>
      </c>
      <c r="BY164" s="77">
        <v>0</v>
      </c>
      <c r="BZ164" s="82">
        <v>1</v>
      </c>
      <c r="CA164" s="81">
        <v>4310.46</v>
      </c>
      <c r="CB164" s="80">
        <f t="shared" si="38"/>
        <v>-65.44</v>
      </c>
      <c r="CC164" s="79">
        <v>447</v>
      </c>
      <c r="CD164" s="78">
        <v>2500.73</v>
      </c>
      <c r="CE164" s="78">
        <v>1362.73</v>
      </c>
      <c r="CF164" s="77">
        <v>0</v>
      </c>
      <c r="CG164" s="83">
        <v>1138</v>
      </c>
      <c r="CH164" s="81">
        <v>32</v>
      </c>
      <c r="CI164" s="80">
        <f t="shared" si="39"/>
        <v>6.67</v>
      </c>
      <c r="CJ164" s="79">
        <v>7</v>
      </c>
      <c r="CK164" s="78">
        <v>22</v>
      </c>
      <c r="CL164" s="78">
        <v>1</v>
      </c>
      <c r="CM164" s="77">
        <v>2</v>
      </c>
      <c r="CN164" s="82">
        <v>21</v>
      </c>
      <c r="CO164" s="81">
        <v>16249.96</v>
      </c>
      <c r="CP164" s="80">
        <f t="shared" si="40"/>
        <v>-3.11</v>
      </c>
      <c r="CQ164" s="79">
        <v>2345.6799999999998</v>
      </c>
      <c r="CR164" s="78">
        <v>12423.25</v>
      </c>
      <c r="CS164" s="78">
        <v>102.61</v>
      </c>
      <c r="CT164" s="77">
        <v>1378.42</v>
      </c>
      <c r="CU164" s="76">
        <v>12320.64</v>
      </c>
    </row>
    <row r="165" spans="1:99" s="26" customFormat="1" ht="25.5" customHeight="1" x14ac:dyDescent="0.15">
      <c r="A165" s="141">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26" customFormat="1" ht="25.5" customHeight="1" x14ac:dyDescent="0.15">
      <c r="A166" s="141">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26" customFormat="1" ht="25.5" customHeight="1" x14ac:dyDescent="0.15">
      <c r="A167" s="141">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26" customFormat="1" ht="25.5" customHeight="1" x14ac:dyDescent="0.15">
      <c r="A168" s="141">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26" customFormat="1" ht="25.5" customHeight="1" x14ac:dyDescent="0.15">
      <c r="A169" s="141">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26" customFormat="1" ht="25.5" customHeight="1" x14ac:dyDescent="0.15">
      <c r="A170" s="141">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26" customFormat="1" ht="25.5" customHeight="1" x14ac:dyDescent="0.15">
      <c r="A171" s="141">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26" customFormat="1" ht="25.5" customHeight="1" x14ac:dyDescent="0.15">
      <c r="A172" s="141">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26" customFormat="1" ht="25.5" customHeight="1" x14ac:dyDescent="0.15">
      <c r="A173" s="141">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26" customFormat="1" ht="25.5" customHeight="1" x14ac:dyDescent="0.15">
      <c r="A174" s="141">
        <v>44501</v>
      </c>
      <c r="B174" s="10">
        <v>424</v>
      </c>
      <c r="C174" s="9">
        <f t="shared" si="41"/>
        <v>21.84</v>
      </c>
      <c r="D174" s="8">
        <v>213</v>
      </c>
      <c r="E174" s="7">
        <v>121</v>
      </c>
      <c r="F174" s="7">
        <v>84</v>
      </c>
      <c r="G174" s="6">
        <v>6</v>
      </c>
      <c r="H174" s="11">
        <v>37</v>
      </c>
      <c r="I174" s="10">
        <v>120133.97</v>
      </c>
      <c r="J174" s="9">
        <f t="shared" si="28"/>
        <v>29.33</v>
      </c>
      <c r="K174" s="8">
        <v>56020.49</v>
      </c>
      <c r="L174" s="7">
        <v>38770.71</v>
      </c>
      <c r="M174" s="7">
        <v>23340.799999999999</v>
      </c>
      <c r="N174" s="6">
        <v>2001.97</v>
      </c>
      <c r="O174" s="5">
        <v>15429.91</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26" customFormat="1" ht="25.5" customHeight="1" thickBot="1" x14ac:dyDescent="0.2">
      <c r="A175" s="143">
        <v>44531</v>
      </c>
      <c r="B175" s="24">
        <v>432</v>
      </c>
      <c r="C175" s="23">
        <f t="shared" si="41"/>
        <v>-0.92</v>
      </c>
      <c r="D175" s="22">
        <v>219</v>
      </c>
      <c r="E175" s="21">
        <v>117</v>
      </c>
      <c r="F175" s="21">
        <v>82</v>
      </c>
      <c r="G175" s="20">
        <v>14</v>
      </c>
      <c r="H175" s="25">
        <v>35</v>
      </c>
      <c r="I175" s="24">
        <v>119062.9</v>
      </c>
      <c r="J175" s="23">
        <f t="shared" si="28"/>
        <v>-6.52</v>
      </c>
      <c r="K175" s="22">
        <v>65725.62</v>
      </c>
      <c r="L175" s="21">
        <v>29656.959999999999</v>
      </c>
      <c r="M175" s="21">
        <v>21066.69</v>
      </c>
      <c r="N175" s="20">
        <v>2613.63</v>
      </c>
      <c r="O175" s="19">
        <v>8590.27</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13</v>
      </c>
      <c r="BG175" s="23">
        <f t="shared" si="35"/>
        <v>44.44</v>
      </c>
      <c r="BH175" s="22">
        <v>3</v>
      </c>
      <c r="BI175" s="21">
        <v>6</v>
      </c>
      <c r="BJ175" s="21">
        <v>1</v>
      </c>
      <c r="BK175" s="20">
        <v>3</v>
      </c>
      <c r="BL175" s="25">
        <v>5</v>
      </c>
      <c r="BM175" s="24">
        <v>14536.83</v>
      </c>
      <c r="BN175" s="23">
        <f t="shared" si="36"/>
        <v>156.88</v>
      </c>
      <c r="BO175" s="22">
        <v>2484.14</v>
      </c>
      <c r="BP175" s="21">
        <v>5860.1</v>
      </c>
      <c r="BQ175" s="21">
        <v>190.01</v>
      </c>
      <c r="BR175" s="20">
        <v>6002.58</v>
      </c>
      <c r="BS175" s="19">
        <v>5670.09</v>
      </c>
      <c r="BT175" s="24">
        <v>18</v>
      </c>
      <c r="BU175" s="23">
        <f t="shared" si="37"/>
        <v>157.13999999999999</v>
      </c>
      <c r="BV175" s="22">
        <v>4</v>
      </c>
      <c r="BW175" s="21">
        <v>5</v>
      </c>
      <c r="BX175" s="21">
        <v>2</v>
      </c>
      <c r="BY175" s="20">
        <v>7</v>
      </c>
      <c r="BZ175" s="25">
        <v>3</v>
      </c>
      <c r="CA175" s="24">
        <v>26378.68</v>
      </c>
      <c r="CB175" s="23">
        <f t="shared" si="38"/>
        <v>463.11</v>
      </c>
      <c r="CC175" s="22">
        <v>1689.19</v>
      </c>
      <c r="CD175" s="21">
        <v>4197.57</v>
      </c>
      <c r="CE175" s="21">
        <v>1521.59</v>
      </c>
      <c r="CF175" s="20">
        <v>18970.330000000002</v>
      </c>
      <c r="CG175" s="19">
        <v>2675.98</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15">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15">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15">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15">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15">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15">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15">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15">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15">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15">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15">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15">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15">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15">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15">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15">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15">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15">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15">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15">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15">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15">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15">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15">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15">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15">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15">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15">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15">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15">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15">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15">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15">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15">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15">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15">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15">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15">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15">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15">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15">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15">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15">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15">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15">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15">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15">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15">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15">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15">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15">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15">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15">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15">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15">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15">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15">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15">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15">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15">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15">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15">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15">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15">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15">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15">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15">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15">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15">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15">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15">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15">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15">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15">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15">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15">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
      <c r="A151" s="143">
        <v>43800</v>
      </c>
      <c r="B151" s="24">
        <v>1911</v>
      </c>
      <c r="C151" s="23">
        <f t="shared" si="27"/>
        <v>-1.95</v>
      </c>
      <c r="D151" s="22">
        <v>1030</v>
      </c>
      <c r="E151" s="21">
        <v>495</v>
      </c>
      <c r="F151" s="21">
        <v>330</v>
      </c>
      <c r="G151" s="20">
        <v>55</v>
      </c>
      <c r="H151" s="25">
        <v>165</v>
      </c>
      <c r="I151" s="24">
        <v>563314.92000000004</v>
      </c>
      <c r="J151" s="23">
        <f t="shared" ref="J151:J175" si="28">IFERROR(ROUND((I151-I139)/I139*100,2),"")</f>
        <v>-3.2</v>
      </c>
      <c r="K151" s="22">
        <v>302091.57</v>
      </c>
      <c r="L151" s="21">
        <v>148061.07999999999</v>
      </c>
      <c r="M151" s="21">
        <v>80516.58</v>
      </c>
      <c r="N151" s="20">
        <v>32365.42</v>
      </c>
      <c r="O151" s="19">
        <v>67544.5</v>
      </c>
      <c r="P151" s="24">
        <v>943</v>
      </c>
      <c r="Q151" s="23">
        <f t="shared" ref="Q151:Q175" si="29">IFERROR(ROUND((P151-P139)/P139*100,2),"")</f>
        <v>0.21</v>
      </c>
      <c r="R151" s="22">
        <v>458</v>
      </c>
      <c r="S151" s="21">
        <v>233</v>
      </c>
      <c r="T151" s="21">
        <v>218</v>
      </c>
      <c r="U151" s="20">
        <v>34</v>
      </c>
      <c r="V151" s="25">
        <v>15</v>
      </c>
      <c r="W151" s="24">
        <v>62642.98</v>
      </c>
      <c r="X151" s="23">
        <f t="shared" ref="X151:X175" si="30">IFERROR(ROUND((W151-W139)/W139*100,2),"")</f>
        <v>-0.65</v>
      </c>
      <c r="Y151" s="22">
        <v>30156.82</v>
      </c>
      <c r="Z151" s="21">
        <v>15542.16</v>
      </c>
      <c r="AA151" s="21">
        <v>15007.17</v>
      </c>
      <c r="AB151" s="20">
        <v>1936.83</v>
      </c>
      <c r="AC151" s="19">
        <v>534.99</v>
      </c>
      <c r="AD151" s="24">
        <v>76</v>
      </c>
      <c r="AE151" s="23">
        <f t="shared" ref="AE151:AE175" si="31">IFERROR(ROUND((AD151-AD139)/AD139*100,2),"")</f>
        <v>-28.3</v>
      </c>
      <c r="AF151" s="22">
        <v>24</v>
      </c>
      <c r="AG151" s="21">
        <v>30</v>
      </c>
      <c r="AH151" s="21">
        <v>1</v>
      </c>
      <c r="AI151" s="20">
        <v>21</v>
      </c>
      <c r="AJ151" s="25">
        <v>29</v>
      </c>
      <c r="AK151" s="24">
        <v>39401</v>
      </c>
      <c r="AL151" s="23">
        <f t="shared" ref="AL151:AL175" si="32">IFERROR(ROUND((AK151-AK139)/AK139*100,2),"")</f>
        <v>-14.62</v>
      </c>
      <c r="AM151" s="22">
        <v>6510.29</v>
      </c>
      <c r="AN151" s="21">
        <v>9989.6200000000008</v>
      </c>
      <c r="AO151" s="21">
        <v>323.04000000000002</v>
      </c>
      <c r="AP151" s="20">
        <v>22578.05</v>
      </c>
      <c r="AQ151" s="19">
        <v>9666.58</v>
      </c>
      <c r="AR151" s="24">
        <v>91</v>
      </c>
      <c r="AS151" s="23">
        <f t="shared" ref="AS151:AS175" si="33">IFERROR(ROUND((AR151-AR139)/AR139*100,2),"")</f>
        <v>2.25</v>
      </c>
      <c r="AT151" s="22">
        <v>18</v>
      </c>
      <c r="AU151" s="21">
        <v>25</v>
      </c>
      <c r="AV151" s="21">
        <v>6</v>
      </c>
      <c r="AW151" s="20">
        <v>42</v>
      </c>
      <c r="AX151" s="25">
        <v>19</v>
      </c>
      <c r="AY151" s="24">
        <v>66507.009999999995</v>
      </c>
      <c r="AZ151" s="23">
        <f t="shared" ref="AZ151:AZ175" si="34">IFERROR(ROUND((AY151-AY139)/AY139*100,2),"")</f>
        <v>-40.93</v>
      </c>
      <c r="BA151" s="22">
        <v>6373.64</v>
      </c>
      <c r="BB151" s="21">
        <v>16097.92</v>
      </c>
      <c r="BC151" s="21">
        <v>1536.31</v>
      </c>
      <c r="BD151" s="20">
        <v>42499.14</v>
      </c>
      <c r="BE151" s="19">
        <v>14561.61</v>
      </c>
      <c r="BF151" s="24">
        <v>47</v>
      </c>
      <c r="BG151" s="23">
        <f t="shared" ref="BG151:BG175" si="35">IFERROR(ROUND((BF151-BF139)/BF139*100,2),"")</f>
        <v>-9.6199999999999992</v>
      </c>
      <c r="BH151" s="22">
        <v>9</v>
      </c>
      <c r="BI151" s="21">
        <v>22</v>
      </c>
      <c r="BJ151" s="21">
        <v>4</v>
      </c>
      <c r="BK151" s="20">
        <v>12</v>
      </c>
      <c r="BL151" s="25">
        <v>18</v>
      </c>
      <c r="BM151" s="24">
        <v>35370.9</v>
      </c>
      <c r="BN151" s="23">
        <f t="shared" ref="BN151:BN175" si="36">IFERROR(ROUND((BM151-BM139)/BM139*100,2),"")</f>
        <v>-13.74</v>
      </c>
      <c r="BO151" s="22">
        <v>4302.83</v>
      </c>
      <c r="BP151" s="21">
        <v>15895.17</v>
      </c>
      <c r="BQ151" s="21">
        <v>3360.96</v>
      </c>
      <c r="BR151" s="20">
        <v>11811.94</v>
      </c>
      <c r="BS151" s="19">
        <v>12534.21</v>
      </c>
      <c r="BT151" s="24">
        <v>42</v>
      </c>
      <c r="BU151" s="23">
        <f t="shared" ref="BU151:BU175" si="37">IFERROR(ROUND((BT151-BT139)/BT139*100,2),"")</f>
        <v>-19.23</v>
      </c>
      <c r="BV151" s="22">
        <v>5</v>
      </c>
      <c r="BW151" s="21">
        <v>19</v>
      </c>
      <c r="BX151" s="21">
        <v>3</v>
      </c>
      <c r="BY151" s="20">
        <v>15</v>
      </c>
      <c r="BZ151" s="25">
        <v>16</v>
      </c>
      <c r="CA151" s="24">
        <v>56071.06</v>
      </c>
      <c r="CB151" s="23">
        <f t="shared" ref="CB151:CB175" si="38">IFERROR(ROUND((CA151-CA139)/CA139*100,2),"")</f>
        <v>-39.229999999999997</v>
      </c>
      <c r="CC151" s="22">
        <v>2238.37</v>
      </c>
      <c r="CD151" s="21">
        <v>25495.08</v>
      </c>
      <c r="CE151" s="21">
        <v>1843.04</v>
      </c>
      <c r="CF151" s="20">
        <v>26494.57</v>
      </c>
      <c r="CG151" s="19">
        <v>23652.04</v>
      </c>
      <c r="CH151" s="24">
        <v>311</v>
      </c>
      <c r="CI151" s="23">
        <f t="shared" ref="CI151:CI175" si="39">IFERROR(ROUND((CH151-CH139)/CH139*100,2),"")</f>
        <v>4.01</v>
      </c>
      <c r="CJ151" s="22">
        <v>80</v>
      </c>
      <c r="CK151" s="21">
        <v>146</v>
      </c>
      <c r="CL151" s="21">
        <v>31</v>
      </c>
      <c r="CM151" s="20">
        <v>53</v>
      </c>
      <c r="CN151" s="25">
        <v>115</v>
      </c>
      <c r="CO151" s="24">
        <v>186390.57</v>
      </c>
      <c r="CP151" s="23">
        <f t="shared" ref="CP151:CP175" si="40">IFERROR(ROUND((CO151-CO139)/CO139*100,2),"")</f>
        <v>4.2</v>
      </c>
      <c r="CQ151" s="22">
        <v>41386.660000000003</v>
      </c>
      <c r="CR151" s="21">
        <v>98335.29</v>
      </c>
      <c r="CS151" s="21">
        <v>14269.14</v>
      </c>
      <c r="CT151" s="20">
        <v>32196.28</v>
      </c>
      <c r="CU151" s="19">
        <v>84066.15</v>
      </c>
    </row>
    <row r="152" spans="1:99" s="26" customFormat="1" ht="25.5" customHeight="1" x14ac:dyDescent="0.15">
      <c r="A152" s="140">
        <v>43831</v>
      </c>
      <c r="B152" s="81">
        <v>1335</v>
      </c>
      <c r="C152" s="80">
        <f t="shared" ref="C152:C175" si="41">IFERROR(ROUND((B152-B140)/B140*100,2),"")</f>
        <v>1.83</v>
      </c>
      <c r="D152" s="79">
        <v>750</v>
      </c>
      <c r="E152" s="78">
        <v>343</v>
      </c>
      <c r="F152" s="78">
        <v>210</v>
      </c>
      <c r="G152" s="77">
        <v>31</v>
      </c>
      <c r="H152" s="82">
        <v>133</v>
      </c>
      <c r="I152" s="81">
        <v>380328.89</v>
      </c>
      <c r="J152" s="80">
        <f t="shared" si="28"/>
        <v>-0.18</v>
      </c>
      <c r="K152" s="79">
        <v>212130.25</v>
      </c>
      <c r="L152" s="78">
        <v>100150.52</v>
      </c>
      <c r="M152" s="78">
        <v>51811.9</v>
      </c>
      <c r="N152" s="77">
        <v>15670.29</v>
      </c>
      <c r="O152" s="83">
        <v>48338.62</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219</v>
      </c>
      <c r="CI152" s="80">
        <f t="shared" si="39"/>
        <v>21.67</v>
      </c>
      <c r="CJ152" s="79">
        <v>38</v>
      </c>
      <c r="CK152" s="78">
        <v>107</v>
      </c>
      <c r="CL152" s="78">
        <v>21</v>
      </c>
      <c r="CM152" s="77">
        <v>52</v>
      </c>
      <c r="CN152" s="82">
        <v>87</v>
      </c>
      <c r="CO152" s="81">
        <v>130337.7</v>
      </c>
      <c r="CP152" s="80">
        <f t="shared" si="40"/>
        <v>14.23</v>
      </c>
      <c r="CQ152" s="79">
        <v>17912.21</v>
      </c>
      <c r="CR152" s="78">
        <v>66521.55</v>
      </c>
      <c r="CS152" s="78">
        <v>6752.73</v>
      </c>
      <c r="CT152" s="77">
        <v>38683.449999999997</v>
      </c>
      <c r="CU152" s="76">
        <v>60236.58</v>
      </c>
    </row>
    <row r="153" spans="1:99" s="26" customFormat="1" ht="25.5" customHeight="1" x14ac:dyDescent="0.15">
      <c r="A153" s="141">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26" customFormat="1" ht="25.5" customHeight="1" x14ac:dyDescent="0.15">
      <c r="A154" s="141">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26" customFormat="1" ht="25.5" customHeight="1" x14ac:dyDescent="0.15">
      <c r="A155" s="141">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26" customFormat="1" ht="25.5" customHeight="1" x14ac:dyDescent="0.15">
      <c r="A157" s="141">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26" customFormat="1" ht="25.5" customHeight="1" x14ac:dyDescent="0.15">
      <c r="A159" s="141">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26" customFormat="1" ht="25.5" customHeight="1" x14ac:dyDescent="0.15">
      <c r="A160" s="141">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26" customFormat="1" ht="25.5" customHeight="1" x14ac:dyDescent="0.15">
      <c r="A162" s="141">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26" customFormat="1" ht="25.5" customHeight="1" thickBot="1" x14ac:dyDescent="0.2">
      <c r="A163" s="143">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26" customFormat="1" ht="25.5" customHeight="1" x14ac:dyDescent="0.15">
      <c r="A164" s="140">
        <v>44197</v>
      </c>
      <c r="B164" s="81">
        <v>1427</v>
      </c>
      <c r="C164" s="80">
        <f t="shared" si="41"/>
        <v>6.89</v>
      </c>
      <c r="D164" s="79">
        <v>766</v>
      </c>
      <c r="E164" s="78">
        <v>389</v>
      </c>
      <c r="F164" s="78">
        <v>233</v>
      </c>
      <c r="G164" s="77">
        <v>35</v>
      </c>
      <c r="H164" s="82">
        <v>157</v>
      </c>
      <c r="I164" s="81">
        <v>406979.9</v>
      </c>
      <c r="J164" s="80">
        <f t="shared" si="28"/>
        <v>7.01</v>
      </c>
      <c r="K164" s="79">
        <v>214146.37</v>
      </c>
      <c r="L164" s="78">
        <v>111975.16</v>
      </c>
      <c r="M164" s="78">
        <v>57064.52</v>
      </c>
      <c r="N164" s="77">
        <v>22247.57</v>
      </c>
      <c r="O164" s="83">
        <v>55496.31</v>
      </c>
      <c r="P164" s="81">
        <v>826</v>
      </c>
      <c r="Q164" s="80">
        <f t="shared" si="29"/>
        <v>8.83</v>
      </c>
      <c r="R164" s="79">
        <v>385</v>
      </c>
      <c r="S164" s="78">
        <v>216</v>
      </c>
      <c r="T164" s="78">
        <v>202</v>
      </c>
      <c r="U164" s="77">
        <v>23</v>
      </c>
      <c r="V164" s="82">
        <v>14</v>
      </c>
      <c r="W164" s="81">
        <v>54736.77</v>
      </c>
      <c r="X164" s="80">
        <f t="shared" si="30"/>
        <v>9.3000000000000007</v>
      </c>
      <c r="Y164" s="79">
        <v>26432.41</v>
      </c>
      <c r="Z164" s="78">
        <v>13804.09</v>
      </c>
      <c r="AA164" s="78">
        <v>13358.45</v>
      </c>
      <c r="AB164" s="77">
        <v>1141.82</v>
      </c>
      <c r="AC164" s="83">
        <v>445.64</v>
      </c>
      <c r="AD164" s="81">
        <v>54</v>
      </c>
      <c r="AE164" s="80">
        <f t="shared" si="31"/>
        <v>-26.03</v>
      </c>
      <c r="AF164" s="79">
        <v>15</v>
      </c>
      <c r="AG164" s="78">
        <v>17</v>
      </c>
      <c r="AH164" s="78">
        <v>4</v>
      </c>
      <c r="AI164" s="77">
        <v>18</v>
      </c>
      <c r="AJ164" s="82">
        <v>13</v>
      </c>
      <c r="AK164" s="81">
        <v>42884.959999999999</v>
      </c>
      <c r="AL164" s="80">
        <f t="shared" si="32"/>
        <v>-5.29</v>
      </c>
      <c r="AM164" s="79">
        <v>5545.9</v>
      </c>
      <c r="AN164" s="78">
        <v>13071.21</v>
      </c>
      <c r="AO164" s="78">
        <v>1407.09</v>
      </c>
      <c r="AP164" s="77">
        <v>22860.76</v>
      </c>
      <c r="AQ164" s="83">
        <v>11664.12</v>
      </c>
      <c r="AR164" s="81">
        <v>42</v>
      </c>
      <c r="AS164" s="80">
        <f t="shared" si="33"/>
        <v>-4.55</v>
      </c>
      <c r="AT164" s="79">
        <v>6</v>
      </c>
      <c r="AU164" s="78">
        <v>13</v>
      </c>
      <c r="AV164" s="78">
        <v>3</v>
      </c>
      <c r="AW164" s="77">
        <v>20</v>
      </c>
      <c r="AX164" s="82">
        <v>10</v>
      </c>
      <c r="AY164" s="81">
        <v>35314.06</v>
      </c>
      <c r="AZ164" s="80">
        <f t="shared" si="34"/>
        <v>73.53</v>
      </c>
      <c r="BA164" s="79">
        <v>2079.7800000000002</v>
      </c>
      <c r="BB164" s="78">
        <v>7265.5</v>
      </c>
      <c r="BC164" s="78">
        <v>999.05</v>
      </c>
      <c r="BD164" s="77">
        <v>24969.73</v>
      </c>
      <c r="BE164" s="83">
        <v>6266.45</v>
      </c>
      <c r="BF164" s="81">
        <v>32</v>
      </c>
      <c r="BG164" s="80">
        <f t="shared" si="35"/>
        <v>-25.58</v>
      </c>
      <c r="BH164" s="79">
        <v>10</v>
      </c>
      <c r="BI164" s="78">
        <v>11</v>
      </c>
      <c r="BJ164" s="78">
        <v>4</v>
      </c>
      <c r="BK164" s="77">
        <v>7</v>
      </c>
      <c r="BL164" s="82">
        <v>7</v>
      </c>
      <c r="BM164" s="81">
        <v>26055.09</v>
      </c>
      <c r="BN164" s="80">
        <f t="shared" si="36"/>
        <v>-68.66</v>
      </c>
      <c r="BO164" s="79">
        <v>3513.57</v>
      </c>
      <c r="BP164" s="78">
        <v>5684.25</v>
      </c>
      <c r="BQ164" s="78">
        <v>2265.37</v>
      </c>
      <c r="BR164" s="77">
        <v>14591.9</v>
      </c>
      <c r="BS164" s="83">
        <v>3418.88</v>
      </c>
      <c r="BT164" s="81">
        <v>29</v>
      </c>
      <c r="BU164" s="80">
        <f t="shared" si="37"/>
        <v>0</v>
      </c>
      <c r="BV164" s="79">
        <v>6</v>
      </c>
      <c r="BW164" s="78">
        <v>9</v>
      </c>
      <c r="BX164" s="78">
        <v>3</v>
      </c>
      <c r="BY164" s="77">
        <v>11</v>
      </c>
      <c r="BZ164" s="82">
        <v>6</v>
      </c>
      <c r="CA164" s="81">
        <v>38890.47</v>
      </c>
      <c r="CB164" s="80">
        <f t="shared" si="38"/>
        <v>-13.35</v>
      </c>
      <c r="CC164" s="79">
        <v>2944.67</v>
      </c>
      <c r="CD164" s="78">
        <v>9307.61</v>
      </c>
      <c r="CE164" s="78">
        <v>691.6</v>
      </c>
      <c r="CF164" s="77">
        <v>25946.59</v>
      </c>
      <c r="CG164" s="83">
        <v>8616.01</v>
      </c>
      <c r="CH164" s="81">
        <v>157</v>
      </c>
      <c r="CI164" s="80">
        <f t="shared" si="39"/>
        <v>-28.31</v>
      </c>
      <c r="CJ164" s="79">
        <v>25</v>
      </c>
      <c r="CK164" s="78">
        <v>71</v>
      </c>
      <c r="CL164" s="78">
        <v>17</v>
      </c>
      <c r="CM164" s="77">
        <v>44</v>
      </c>
      <c r="CN164" s="82">
        <v>54</v>
      </c>
      <c r="CO164" s="81">
        <v>100612.3</v>
      </c>
      <c r="CP164" s="80">
        <f t="shared" si="40"/>
        <v>-22.81</v>
      </c>
      <c r="CQ164" s="79">
        <v>12680.6</v>
      </c>
      <c r="CR164" s="78">
        <v>53330.99</v>
      </c>
      <c r="CS164" s="78">
        <v>9383.33</v>
      </c>
      <c r="CT164" s="77">
        <v>25217.38</v>
      </c>
      <c r="CU164" s="76">
        <v>43947.66</v>
      </c>
    </row>
    <row r="165" spans="1:99" s="26" customFormat="1" ht="25.5" customHeight="1" x14ac:dyDescent="0.15">
      <c r="A165" s="141">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26" customFormat="1" ht="25.5" customHeight="1" x14ac:dyDescent="0.15">
      <c r="A166" s="141">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26" customFormat="1" ht="25.5" customHeight="1" x14ac:dyDescent="0.15">
      <c r="A167" s="141">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26" customFormat="1" ht="25.5" customHeight="1" x14ac:dyDescent="0.15">
      <c r="A168" s="141">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26" customFormat="1" ht="25.5" customHeight="1" x14ac:dyDescent="0.15">
      <c r="A169" s="141">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26" customFormat="1" ht="25.5" customHeight="1" x14ac:dyDescent="0.15">
      <c r="A170" s="141">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26" customFormat="1" ht="25.5" customHeight="1" x14ac:dyDescent="0.15">
      <c r="A171" s="141">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26" customFormat="1" ht="25.5" customHeight="1" x14ac:dyDescent="0.15">
      <c r="A172" s="141">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26" customFormat="1" ht="25.5" customHeight="1" x14ac:dyDescent="0.15">
      <c r="A173" s="141">
        <v>44470</v>
      </c>
      <c r="B173" s="10">
        <v>1855</v>
      </c>
      <c r="C173" s="9">
        <f t="shared" si="41"/>
        <v>-3.74</v>
      </c>
      <c r="D173" s="8">
        <v>1021</v>
      </c>
      <c r="E173" s="7">
        <v>487</v>
      </c>
      <c r="F173" s="7">
        <v>301</v>
      </c>
      <c r="G173" s="6">
        <v>42</v>
      </c>
      <c r="H173" s="11">
        <v>188</v>
      </c>
      <c r="I173" s="10">
        <v>559867.73</v>
      </c>
      <c r="J173" s="9">
        <f t="shared" si="28"/>
        <v>-10.59</v>
      </c>
      <c r="K173" s="8">
        <v>316685.96999999997</v>
      </c>
      <c r="L173" s="7">
        <v>139877.23000000001</v>
      </c>
      <c r="M173" s="7">
        <v>77017.75</v>
      </c>
      <c r="N173" s="6">
        <v>24804.57</v>
      </c>
      <c r="O173" s="5">
        <v>63771.16</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59</v>
      </c>
      <c r="AS173" s="9">
        <f t="shared" si="33"/>
        <v>-9.23</v>
      </c>
      <c r="AT173" s="8">
        <v>4</v>
      </c>
      <c r="AU173" s="7">
        <v>24</v>
      </c>
      <c r="AV173" s="7">
        <v>6</v>
      </c>
      <c r="AW173" s="6">
        <v>25</v>
      </c>
      <c r="AX173" s="11">
        <v>18</v>
      </c>
      <c r="AY173" s="10">
        <v>50775.69</v>
      </c>
      <c r="AZ173" s="9">
        <f t="shared" si="34"/>
        <v>-28.47</v>
      </c>
      <c r="BA173" s="8">
        <v>1903.03</v>
      </c>
      <c r="BB173" s="7">
        <v>25073.32</v>
      </c>
      <c r="BC173" s="7">
        <v>2659.63</v>
      </c>
      <c r="BD173" s="6">
        <v>21139.71</v>
      </c>
      <c r="BE173" s="5">
        <v>22413.69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26" customFormat="1" ht="25.5" customHeight="1" x14ac:dyDescent="0.15">
      <c r="A174" s="141">
        <v>44501</v>
      </c>
      <c r="B174" s="10">
        <v>1989</v>
      </c>
      <c r="C174" s="9">
        <f t="shared" si="41"/>
        <v>4.96</v>
      </c>
      <c r="D174" s="8">
        <v>1054</v>
      </c>
      <c r="E174" s="7">
        <v>559</v>
      </c>
      <c r="F174" s="7">
        <v>318</v>
      </c>
      <c r="G174" s="6">
        <v>55</v>
      </c>
      <c r="H174" s="11">
        <v>241</v>
      </c>
      <c r="I174" s="10">
        <v>577818.69999999995</v>
      </c>
      <c r="J174" s="9">
        <f t="shared" si="28"/>
        <v>-3.16</v>
      </c>
      <c r="K174" s="8">
        <v>309630.48</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79</v>
      </c>
      <c r="AE174" s="9">
        <f t="shared" si="31"/>
        <v>12.86</v>
      </c>
      <c r="AF174" s="8">
        <v>19</v>
      </c>
      <c r="AG174" s="7">
        <v>30</v>
      </c>
      <c r="AH174" s="7">
        <v>4</v>
      </c>
      <c r="AI174" s="6">
        <v>25</v>
      </c>
      <c r="AJ174" s="11">
        <v>26</v>
      </c>
      <c r="AK174" s="10">
        <v>46926.67</v>
      </c>
      <c r="AL174" s="9">
        <f t="shared" si="32"/>
        <v>13.9</v>
      </c>
      <c r="AM174" s="8">
        <v>5029.3500000000004</v>
      </c>
      <c r="AN174" s="7">
        <v>12677.72</v>
      </c>
      <c r="AO174" s="7">
        <v>879.99</v>
      </c>
      <c r="AP174" s="6">
        <v>27734.67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26" customFormat="1" ht="25.5" customHeight="1" thickBot="1" x14ac:dyDescent="0.2">
      <c r="A175" s="143">
        <v>44531</v>
      </c>
      <c r="B175" s="24">
        <v>2194</v>
      </c>
      <c r="C175" s="23">
        <f t="shared" si="41"/>
        <v>-1.1299999999999999</v>
      </c>
      <c r="D175" s="22">
        <v>1166</v>
      </c>
      <c r="E175" s="21">
        <v>590</v>
      </c>
      <c r="F175" s="21">
        <v>375</v>
      </c>
      <c r="G175" s="20">
        <v>60</v>
      </c>
      <c r="H175" s="25">
        <v>217</v>
      </c>
      <c r="I175" s="24">
        <v>654556.61</v>
      </c>
      <c r="J175" s="23">
        <f t="shared" si="28"/>
        <v>-10.039999999999999</v>
      </c>
      <c r="K175" s="22">
        <v>354310.9</v>
      </c>
      <c r="L175" s="21">
        <v>178308.73</v>
      </c>
      <c r="M175" s="21">
        <v>102471.93</v>
      </c>
      <c r="N175" s="20">
        <v>18367.2</v>
      </c>
      <c r="O175" s="19">
        <v>76429.27</v>
      </c>
      <c r="P175" s="24">
        <v>1159</v>
      </c>
      <c r="Q175" s="23">
        <f t="shared" si="29"/>
        <v>12.96</v>
      </c>
      <c r="R175" s="22">
        <v>535</v>
      </c>
      <c r="S175" s="21">
        <v>298</v>
      </c>
      <c r="T175" s="21">
        <v>296</v>
      </c>
      <c r="U175" s="20">
        <v>30</v>
      </c>
      <c r="V175" s="25">
        <v>2</v>
      </c>
      <c r="W175" s="24">
        <v>76546.429999999993</v>
      </c>
      <c r="X175" s="23">
        <f t="shared" si="30"/>
        <v>15.14</v>
      </c>
      <c r="Y175" s="22">
        <v>34914.1</v>
      </c>
      <c r="Z175" s="21">
        <v>19708.93</v>
      </c>
      <c r="AA175" s="21">
        <v>20182.41</v>
      </c>
      <c r="AB175" s="20">
        <v>1740.99</v>
      </c>
      <c r="AC175" s="19">
        <v>-473.48</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104</v>
      </c>
      <c r="AS175" s="23">
        <f t="shared" si="33"/>
        <v>33.33</v>
      </c>
      <c r="AT175" s="22">
        <v>14</v>
      </c>
      <c r="AU175" s="21">
        <v>29</v>
      </c>
      <c r="AV175" s="21">
        <v>20</v>
      </c>
      <c r="AW175" s="20">
        <v>41</v>
      </c>
      <c r="AX175" s="25">
        <v>9</v>
      </c>
      <c r="AY175" s="24">
        <v>70814.28</v>
      </c>
      <c r="AZ175" s="23">
        <f t="shared" si="34"/>
        <v>9.85</v>
      </c>
      <c r="BA175" s="22">
        <v>6176.84</v>
      </c>
      <c r="BB175" s="21">
        <v>15619.63</v>
      </c>
      <c r="BC175" s="21">
        <v>8560.65</v>
      </c>
      <c r="BD175" s="20">
        <v>40457.160000000003</v>
      </c>
      <c r="BE175" s="19">
        <v>7058.98</v>
      </c>
      <c r="BF175" s="24">
        <v>43</v>
      </c>
      <c r="BG175" s="23">
        <f t="shared" si="35"/>
        <v>-35.82</v>
      </c>
      <c r="BH175" s="22">
        <v>11</v>
      </c>
      <c r="BI175" s="21">
        <v>17</v>
      </c>
      <c r="BJ175" s="21">
        <v>1</v>
      </c>
      <c r="BK175" s="20">
        <v>14</v>
      </c>
      <c r="BL175" s="25">
        <v>16</v>
      </c>
      <c r="BM175" s="24">
        <v>42936.12</v>
      </c>
      <c r="BN175" s="23">
        <f t="shared" si="36"/>
        <v>-18.16</v>
      </c>
      <c r="BO175" s="22">
        <v>6118.34</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347</v>
      </c>
      <c r="CI175" s="23">
        <f t="shared" si="39"/>
        <v>20.49</v>
      </c>
      <c r="CJ175" s="22">
        <v>47</v>
      </c>
      <c r="CK175" s="21">
        <v>191</v>
      </c>
      <c r="CL175" s="21">
        <v>25</v>
      </c>
      <c r="CM175" s="20">
        <v>83</v>
      </c>
      <c r="CN175" s="25">
        <v>167</v>
      </c>
      <c r="CO175" s="24">
        <v>203119.52</v>
      </c>
      <c r="CP175" s="23">
        <f t="shared" si="40"/>
        <v>25.42</v>
      </c>
      <c r="CQ175" s="22">
        <v>20880.990000000002</v>
      </c>
      <c r="CR175" s="21">
        <v>118900.07</v>
      </c>
      <c r="CS175" s="21">
        <v>9956.66</v>
      </c>
      <c r="CT175" s="20">
        <v>52380.08</v>
      </c>
      <c r="CU175" s="19">
        <v>109945.13</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15">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15">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15">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15">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15">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15">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15">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15">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15">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15">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15">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15">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15">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15">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15">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15">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15">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15">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15">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15">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15">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15">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15">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15">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15">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15">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15">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15">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15">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15">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15">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15">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15">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15">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15">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15">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15">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15">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15">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15">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15">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15">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15">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15">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15">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15">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15">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15">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15">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15">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15">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15">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15">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15">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15">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15">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15">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15">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43">
        <v>43800</v>
      </c>
      <c r="B151" s="24">
        <v>3538</v>
      </c>
      <c r="C151" s="23">
        <f t="shared" si="27"/>
        <v>0.14000000000000001</v>
      </c>
      <c r="D151" s="22">
        <v>1736</v>
      </c>
      <c r="E151" s="21">
        <v>1099</v>
      </c>
      <c r="F151" s="21">
        <v>536</v>
      </c>
      <c r="G151" s="20">
        <v>162</v>
      </c>
      <c r="H151" s="25">
        <v>565</v>
      </c>
      <c r="I151" s="24">
        <v>569828.92000000004</v>
      </c>
      <c r="J151" s="23">
        <f t="shared" ref="J151:J175" si="28">IFERROR(ROUND((I151-I139)/I139*100,2),"")</f>
        <v>-2.5099999999999998</v>
      </c>
      <c r="K151" s="22">
        <v>292492.42</v>
      </c>
      <c r="L151" s="21">
        <v>169679.31</v>
      </c>
      <c r="M151" s="21">
        <v>77404.37</v>
      </c>
      <c r="N151" s="20">
        <v>28248.3</v>
      </c>
      <c r="O151" s="19">
        <v>92479.32</v>
      </c>
      <c r="P151" s="24">
        <v>3587</v>
      </c>
      <c r="Q151" s="23">
        <f t="shared" ref="Q151:Q175" si="29">IFERROR(ROUND((P151-P139)/P139*100,2),"")</f>
        <v>1.24</v>
      </c>
      <c r="R151" s="22">
        <v>1536</v>
      </c>
      <c r="S151" s="21">
        <v>969</v>
      </c>
      <c r="T151" s="21">
        <v>914</v>
      </c>
      <c r="U151" s="20">
        <v>168</v>
      </c>
      <c r="V151" s="25">
        <v>55</v>
      </c>
      <c r="W151" s="24">
        <v>205378.97</v>
      </c>
      <c r="X151" s="23">
        <f t="shared" ref="X151:X175" si="30">IFERROR(ROUND((W151-W139)/W139*100,2),"")</f>
        <v>0.84</v>
      </c>
      <c r="Y151" s="22">
        <v>92022.11</v>
      </c>
      <c r="Z151" s="21">
        <v>54571.85</v>
      </c>
      <c r="AA151" s="21">
        <v>49815.47</v>
      </c>
      <c r="AB151" s="20">
        <v>8969.5400000000009</v>
      </c>
      <c r="AC151" s="19">
        <v>4756.38</v>
      </c>
      <c r="AD151" s="24">
        <v>60</v>
      </c>
      <c r="AE151" s="23">
        <f t="shared" ref="AE151:AE175" si="31">IFERROR(ROUND((AD151-AD139)/AD139*100,2),"")</f>
        <v>-29.41</v>
      </c>
      <c r="AF151" s="22">
        <v>14</v>
      </c>
      <c r="AG151" s="21">
        <v>26</v>
      </c>
      <c r="AH151" s="21">
        <v>6</v>
      </c>
      <c r="AI151" s="20">
        <v>14</v>
      </c>
      <c r="AJ151" s="25">
        <v>20</v>
      </c>
      <c r="AK151" s="24">
        <v>27322.41</v>
      </c>
      <c r="AL151" s="23">
        <f t="shared" ref="AL151:AL175" si="32">IFERROR(ROUND((AK151-AK139)/AK139*100,2),"")</f>
        <v>-68.459999999999994</v>
      </c>
      <c r="AM151" s="22">
        <v>5584.08</v>
      </c>
      <c r="AN151" s="21">
        <v>9442.0400000000009</v>
      </c>
      <c r="AO151" s="21">
        <v>1151.4100000000001</v>
      </c>
      <c r="AP151" s="20">
        <v>11144.88</v>
      </c>
      <c r="AQ151" s="19">
        <v>8290.6299999999992</v>
      </c>
      <c r="AR151" s="24">
        <v>117</v>
      </c>
      <c r="AS151" s="23">
        <f t="shared" ref="AS151:AS175" si="33">IFERROR(ROUND((AR151-AR139)/AR139*100,2),"")</f>
        <v>-8.59</v>
      </c>
      <c r="AT151" s="22">
        <v>9</v>
      </c>
      <c r="AU151" s="21">
        <v>38</v>
      </c>
      <c r="AV151" s="21">
        <v>11</v>
      </c>
      <c r="AW151" s="20">
        <v>59</v>
      </c>
      <c r="AX151" s="25">
        <v>27</v>
      </c>
      <c r="AY151" s="24">
        <v>72773.87</v>
      </c>
      <c r="AZ151" s="23">
        <f t="shared" ref="AZ151:AZ175" si="34">IFERROR(ROUND((AY151-AY139)/AY139*100,2),"")</f>
        <v>-8.27</v>
      </c>
      <c r="BA151" s="22">
        <v>3585.9</v>
      </c>
      <c r="BB151" s="21">
        <v>15458.68</v>
      </c>
      <c r="BC151" s="21">
        <v>3966.3</v>
      </c>
      <c r="BD151" s="20">
        <v>49762.99</v>
      </c>
      <c r="BE151" s="19">
        <v>11492.38</v>
      </c>
      <c r="BF151" s="24">
        <v>56</v>
      </c>
      <c r="BG151" s="23">
        <f t="shared" ref="BG151:BG175" si="35">IFERROR(ROUND((BF151-BF139)/BF139*100,2),"")</f>
        <v>-12.5</v>
      </c>
      <c r="BH151" s="22">
        <v>16</v>
      </c>
      <c r="BI151" s="21">
        <v>18</v>
      </c>
      <c r="BJ151" s="21">
        <v>7</v>
      </c>
      <c r="BK151" s="20">
        <v>15</v>
      </c>
      <c r="BL151" s="25">
        <v>11</v>
      </c>
      <c r="BM151" s="24">
        <v>35625.379999999997</v>
      </c>
      <c r="BN151" s="23">
        <f t="shared" ref="BN151:BN175" si="36">IFERROR(ROUND((BM151-BM139)/BM139*100,2),"")</f>
        <v>-44</v>
      </c>
      <c r="BO151" s="22">
        <v>9510.98</v>
      </c>
      <c r="BP151" s="21">
        <v>11448.87</v>
      </c>
      <c r="BQ151" s="21">
        <v>2414.9</v>
      </c>
      <c r="BR151" s="20">
        <v>12250.63</v>
      </c>
      <c r="BS151" s="19">
        <v>9033.9699999999993</v>
      </c>
      <c r="BT151" s="24">
        <v>36</v>
      </c>
      <c r="BU151" s="23">
        <f t="shared" ref="BU151:BU175" si="37">IFERROR(ROUND((BT151-BT139)/BT139*100,2),"")</f>
        <v>28.57</v>
      </c>
      <c r="BV151" s="22">
        <v>5</v>
      </c>
      <c r="BW151" s="21">
        <v>16</v>
      </c>
      <c r="BX151" s="21">
        <v>3</v>
      </c>
      <c r="BY151" s="20">
        <v>11</v>
      </c>
      <c r="BZ151" s="25">
        <v>12</v>
      </c>
      <c r="CA151" s="24">
        <v>88587.85</v>
      </c>
      <c r="CB151" s="23">
        <f t="shared" ref="CB151:CB175" si="38">IFERROR(ROUND((CA151-CA139)/CA139*100,2),"")</f>
        <v>22.39</v>
      </c>
      <c r="CC151" s="22">
        <v>3667.12</v>
      </c>
      <c r="CD151" s="21">
        <v>21006.73</v>
      </c>
      <c r="CE151" s="21">
        <v>1999.18</v>
      </c>
      <c r="CF151" s="20">
        <v>51085.89</v>
      </c>
      <c r="CG151" s="19">
        <v>8178.62</v>
      </c>
      <c r="CH151" s="24">
        <v>412</v>
      </c>
      <c r="CI151" s="23">
        <f t="shared" ref="CI151:CI175" si="39">IFERROR(ROUND((CH151-CH139)/CH139*100,2),"")</f>
        <v>-8.24</v>
      </c>
      <c r="CJ151" s="22">
        <v>48</v>
      </c>
      <c r="CK151" s="21">
        <v>197</v>
      </c>
      <c r="CL151" s="21">
        <v>24</v>
      </c>
      <c r="CM151" s="20">
        <v>142</v>
      </c>
      <c r="CN151" s="25">
        <v>174</v>
      </c>
      <c r="CO151" s="24">
        <v>158245.34</v>
      </c>
      <c r="CP151" s="23">
        <f t="shared" ref="CP151:CP175" si="40">IFERROR(ROUND((CO151-CO139)/CO139*100,2),"")</f>
        <v>-13.39</v>
      </c>
      <c r="CQ151" s="22">
        <v>13772.02</v>
      </c>
      <c r="CR151" s="21">
        <v>81681.460000000006</v>
      </c>
      <c r="CS151" s="21">
        <v>6635.76</v>
      </c>
      <c r="CT151" s="20">
        <v>53758.81</v>
      </c>
      <c r="CU151" s="19">
        <v>77442.990000000005</v>
      </c>
    </row>
    <row r="152" spans="1:99" ht="25.5" customHeight="1" x14ac:dyDescent="0.15">
      <c r="A152" s="140">
        <v>43831</v>
      </c>
      <c r="B152" s="81">
        <v>2338</v>
      </c>
      <c r="C152" s="80">
        <f t="shared" ref="C152:C175" si="41">IFERROR(ROUND((B152-B140)/B140*100,2),"")</f>
        <v>-2.62</v>
      </c>
      <c r="D152" s="79">
        <v>1171</v>
      </c>
      <c r="E152" s="78">
        <v>740</v>
      </c>
      <c r="F152" s="78">
        <v>335</v>
      </c>
      <c r="G152" s="77">
        <v>87</v>
      </c>
      <c r="H152" s="82">
        <v>405</v>
      </c>
      <c r="I152" s="81">
        <v>378312.94</v>
      </c>
      <c r="J152" s="80">
        <f t="shared" si="28"/>
        <v>-3.59</v>
      </c>
      <c r="K152" s="79">
        <v>196139.03</v>
      </c>
      <c r="L152" s="78">
        <v>116413.88</v>
      </c>
      <c r="M152" s="78">
        <v>46689.59</v>
      </c>
      <c r="N152" s="77">
        <v>17985.650000000001</v>
      </c>
      <c r="O152" s="83">
        <v>69724.289999999994</v>
      </c>
      <c r="P152" s="81">
        <v>2826</v>
      </c>
      <c r="Q152" s="80">
        <f t="shared" si="29"/>
        <v>-1.19</v>
      </c>
      <c r="R152" s="79">
        <v>1234</v>
      </c>
      <c r="S152" s="78">
        <v>781</v>
      </c>
      <c r="T152" s="78">
        <v>713</v>
      </c>
      <c r="U152" s="77">
        <v>98</v>
      </c>
      <c r="V152" s="82">
        <v>68</v>
      </c>
      <c r="W152" s="81">
        <v>163501.87</v>
      </c>
      <c r="X152" s="80">
        <f t="shared" si="30"/>
        <v>-1.87</v>
      </c>
      <c r="Y152" s="79">
        <v>76386.539999999994</v>
      </c>
      <c r="Z152" s="78">
        <v>43154.02</v>
      </c>
      <c r="AA152" s="78">
        <v>38845.089999999997</v>
      </c>
      <c r="AB152" s="77">
        <v>5116.22</v>
      </c>
      <c r="AC152" s="83">
        <v>4308.93</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303</v>
      </c>
      <c r="CI152" s="80">
        <f t="shared" si="39"/>
        <v>-9.01</v>
      </c>
      <c r="CJ152" s="79">
        <v>41</v>
      </c>
      <c r="CK152" s="78">
        <v>128</v>
      </c>
      <c r="CL152" s="78">
        <v>30</v>
      </c>
      <c r="CM152" s="77">
        <v>103</v>
      </c>
      <c r="CN152" s="82">
        <v>98</v>
      </c>
      <c r="CO152" s="81">
        <v>136235.29999999999</v>
      </c>
      <c r="CP152" s="80">
        <f t="shared" si="40"/>
        <v>-2.5499999999999998</v>
      </c>
      <c r="CQ152" s="79">
        <v>15309.78</v>
      </c>
      <c r="CR152" s="78">
        <v>57020.42</v>
      </c>
      <c r="CS152" s="78">
        <v>5672.46</v>
      </c>
      <c r="CT152" s="77">
        <v>57316.87</v>
      </c>
      <c r="CU152" s="76">
        <v>51347.96</v>
      </c>
    </row>
    <row r="153" spans="1:99" ht="25.5" customHeight="1" x14ac:dyDescent="0.15">
      <c r="A153" s="141">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15">
      <c r="A154" s="141">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15">
      <c r="A155" s="141">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15">
      <c r="A156" s="141">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15">
      <c r="A157" s="141">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15">
      <c r="A158" s="141">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15">
      <c r="A159" s="141">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15">
      <c r="A160" s="141">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15">
      <c r="A161" s="141">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15">
      <c r="A162" s="141">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
      <c r="A163" s="143">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15">
      <c r="A164" s="140">
        <v>44197</v>
      </c>
      <c r="B164" s="81">
        <v>2347</v>
      </c>
      <c r="C164" s="80">
        <f t="shared" si="41"/>
        <v>0.38</v>
      </c>
      <c r="D164" s="79">
        <v>1178</v>
      </c>
      <c r="E164" s="78">
        <v>770</v>
      </c>
      <c r="F164" s="78">
        <v>315</v>
      </c>
      <c r="G164" s="77">
        <v>76</v>
      </c>
      <c r="H164" s="82">
        <v>455</v>
      </c>
      <c r="I164" s="81">
        <v>383406.45</v>
      </c>
      <c r="J164" s="80">
        <f t="shared" si="28"/>
        <v>1.35</v>
      </c>
      <c r="K164" s="79">
        <v>197106.37</v>
      </c>
      <c r="L164" s="78">
        <v>126082.86</v>
      </c>
      <c r="M164" s="78">
        <v>45755.62</v>
      </c>
      <c r="N164" s="77">
        <v>11920.23</v>
      </c>
      <c r="O164" s="83">
        <v>80327.240000000005</v>
      </c>
      <c r="P164" s="81">
        <v>2577</v>
      </c>
      <c r="Q164" s="80">
        <f t="shared" si="29"/>
        <v>-8.81</v>
      </c>
      <c r="R164" s="79">
        <v>1127</v>
      </c>
      <c r="S164" s="78">
        <v>695</v>
      </c>
      <c r="T164" s="78">
        <v>655</v>
      </c>
      <c r="U164" s="77">
        <v>99</v>
      </c>
      <c r="V164" s="82">
        <v>40</v>
      </c>
      <c r="W164" s="81">
        <v>150954.94</v>
      </c>
      <c r="X164" s="80">
        <f t="shared" si="30"/>
        <v>-7.67</v>
      </c>
      <c r="Y164" s="79">
        <v>70165.289999999994</v>
      </c>
      <c r="Z164" s="78">
        <v>39834.480000000003</v>
      </c>
      <c r="AA164" s="78">
        <v>35743.79</v>
      </c>
      <c r="AB164" s="77">
        <v>5136.41</v>
      </c>
      <c r="AC164" s="83">
        <v>4090.69</v>
      </c>
      <c r="AD164" s="81">
        <v>42</v>
      </c>
      <c r="AE164" s="80">
        <f t="shared" si="31"/>
        <v>-16</v>
      </c>
      <c r="AF164" s="79">
        <v>6</v>
      </c>
      <c r="AG164" s="78">
        <v>12</v>
      </c>
      <c r="AH164" s="78">
        <v>5</v>
      </c>
      <c r="AI164" s="77">
        <v>18</v>
      </c>
      <c r="AJ164" s="82">
        <v>7</v>
      </c>
      <c r="AK164" s="81">
        <v>25292.65</v>
      </c>
      <c r="AL164" s="80">
        <f t="shared" si="32"/>
        <v>-0.38</v>
      </c>
      <c r="AM164" s="79">
        <v>1490.86</v>
      </c>
      <c r="AN164" s="78">
        <v>7584.66</v>
      </c>
      <c r="AO164" s="78">
        <v>639.54</v>
      </c>
      <c r="AP164" s="77">
        <v>15428.77</v>
      </c>
      <c r="AQ164" s="83">
        <v>6945.12</v>
      </c>
      <c r="AR164" s="81">
        <v>76</v>
      </c>
      <c r="AS164" s="80">
        <f t="shared" si="33"/>
        <v>-15.56</v>
      </c>
      <c r="AT164" s="79">
        <v>6</v>
      </c>
      <c r="AU164" s="78">
        <v>24</v>
      </c>
      <c r="AV164" s="78">
        <v>9</v>
      </c>
      <c r="AW164" s="77">
        <v>37</v>
      </c>
      <c r="AX164" s="82">
        <v>15</v>
      </c>
      <c r="AY164" s="81">
        <v>45676.06</v>
      </c>
      <c r="AZ164" s="80">
        <f t="shared" si="34"/>
        <v>4.88</v>
      </c>
      <c r="BA164" s="79">
        <v>2611.83</v>
      </c>
      <c r="BB164" s="78">
        <v>11689.5</v>
      </c>
      <c r="BC164" s="78">
        <v>3999.46</v>
      </c>
      <c r="BD164" s="77">
        <v>27375.27</v>
      </c>
      <c r="BE164" s="83">
        <v>7690.04</v>
      </c>
      <c r="BF164" s="81">
        <v>41</v>
      </c>
      <c r="BG164" s="80">
        <f t="shared" si="35"/>
        <v>36.67</v>
      </c>
      <c r="BH164" s="79">
        <v>14</v>
      </c>
      <c r="BI164" s="78">
        <v>19</v>
      </c>
      <c r="BJ164" s="78">
        <v>3</v>
      </c>
      <c r="BK164" s="77">
        <v>5</v>
      </c>
      <c r="BL164" s="82">
        <v>16</v>
      </c>
      <c r="BM164" s="81">
        <v>21542.03</v>
      </c>
      <c r="BN164" s="80">
        <f t="shared" si="36"/>
        <v>-84.63</v>
      </c>
      <c r="BO164" s="79">
        <v>6997.09</v>
      </c>
      <c r="BP164" s="78">
        <v>8381.0300000000007</v>
      </c>
      <c r="BQ164" s="78">
        <v>1572.75</v>
      </c>
      <c r="BR164" s="77">
        <v>4591.16</v>
      </c>
      <c r="BS164" s="83">
        <v>6808.28</v>
      </c>
      <c r="BT164" s="81">
        <v>17</v>
      </c>
      <c r="BU164" s="80">
        <f t="shared" si="37"/>
        <v>54.55</v>
      </c>
      <c r="BV164" s="79">
        <v>4</v>
      </c>
      <c r="BW164" s="78">
        <v>5</v>
      </c>
      <c r="BX164" s="78">
        <v>0</v>
      </c>
      <c r="BY164" s="77">
        <v>8</v>
      </c>
      <c r="BZ164" s="82">
        <v>5</v>
      </c>
      <c r="CA164" s="81">
        <v>28772.55</v>
      </c>
      <c r="CB164" s="80">
        <f t="shared" si="38"/>
        <v>166.62</v>
      </c>
      <c r="CC164" s="79">
        <v>2205.7399999999998</v>
      </c>
      <c r="CD164" s="78">
        <v>5128.8100000000004</v>
      </c>
      <c r="CE164" s="78">
        <v>0</v>
      </c>
      <c r="CF164" s="77">
        <v>21438</v>
      </c>
      <c r="CG164" s="83">
        <v>5128.8100000000004</v>
      </c>
      <c r="CH164" s="81">
        <v>243</v>
      </c>
      <c r="CI164" s="80">
        <f t="shared" si="39"/>
        <v>-19.8</v>
      </c>
      <c r="CJ164" s="79">
        <v>17</v>
      </c>
      <c r="CK164" s="78">
        <v>118</v>
      </c>
      <c r="CL164" s="78">
        <v>20</v>
      </c>
      <c r="CM164" s="77">
        <v>88</v>
      </c>
      <c r="CN164" s="82">
        <v>98</v>
      </c>
      <c r="CO164" s="81">
        <v>104944.59</v>
      </c>
      <c r="CP164" s="80">
        <f t="shared" si="40"/>
        <v>-22.97</v>
      </c>
      <c r="CQ164" s="79">
        <v>5029.53</v>
      </c>
      <c r="CR164" s="78">
        <v>56136.12</v>
      </c>
      <c r="CS164" s="78">
        <v>4811.5</v>
      </c>
      <c r="CT164" s="77">
        <v>38967.440000000002</v>
      </c>
      <c r="CU164" s="76">
        <v>51324.62</v>
      </c>
    </row>
    <row r="165" spans="1:99" ht="25.5" customHeight="1" x14ac:dyDescent="0.15">
      <c r="A165" s="141">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15">
      <c r="A166" s="141">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15">
      <c r="A167" s="141">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15">
      <c r="A168" s="141">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15">
      <c r="A169" s="141">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15">
      <c r="A170" s="141">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15">
      <c r="A171" s="141">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15">
      <c r="A172" s="141">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15">
      <c r="A173" s="141">
        <v>44470</v>
      </c>
      <c r="B173" s="10">
        <v>3163</v>
      </c>
      <c r="C173" s="9">
        <f t="shared" si="41"/>
        <v>-2.4700000000000002</v>
      </c>
      <c r="D173" s="8">
        <v>1516</v>
      </c>
      <c r="E173" s="7">
        <v>1066</v>
      </c>
      <c r="F173" s="7">
        <v>463</v>
      </c>
      <c r="G173" s="6">
        <v>112</v>
      </c>
      <c r="H173" s="11">
        <v>603</v>
      </c>
      <c r="I173" s="10">
        <v>541206.05000000005</v>
      </c>
      <c r="J173" s="9">
        <f t="shared" si="28"/>
        <v>-1.51</v>
      </c>
      <c r="K173" s="8">
        <v>271353.90000000002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15">
      <c r="A174" s="141">
        <v>44501</v>
      </c>
      <c r="B174" s="10">
        <v>3373</v>
      </c>
      <c r="C174" s="9">
        <f t="shared" si="41"/>
        <v>8.4600000000000009</v>
      </c>
      <c r="D174" s="8">
        <v>1624</v>
      </c>
      <c r="E174" s="7">
        <v>1151</v>
      </c>
      <c r="F174" s="7">
        <v>484</v>
      </c>
      <c r="G174" s="6">
        <v>110</v>
      </c>
      <c r="H174" s="11">
        <v>667</v>
      </c>
      <c r="I174" s="10">
        <v>548883.72</v>
      </c>
      <c r="J174" s="9">
        <f t="shared" si="28"/>
        <v>9.23</v>
      </c>
      <c r="K174" s="8">
        <v>276542.86</v>
      </c>
      <c r="L174" s="7">
        <v>173989.35</v>
      </c>
      <c r="M174" s="7">
        <v>80308.539999999994</v>
      </c>
      <c r="N174" s="6">
        <v>16281.07</v>
      </c>
      <c r="O174" s="5">
        <v>93680.81</v>
      </c>
      <c r="P174" s="10">
        <v>3702</v>
      </c>
      <c r="Q174" s="9">
        <f t="shared" si="29"/>
        <v>12.42</v>
      </c>
      <c r="R174" s="8">
        <v>1521</v>
      </c>
      <c r="S174" s="7">
        <v>955</v>
      </c>
      <c r="T174" s="7">
        <v>1055</v>
      </c>
      <c r="U174" s="6">
        <v>171</v>
      </c>
      <c r="V174" s="11">
        <v>-100</v>
      </c>
      <c r="W174" s="10">
        <v>207118.74</v>
      </c>
      <c r="X174" s="9">
        <f t="shared" si="30"/>
        <v>8.0299999999999994</v>
      </c>
      <c r="Y174" s="8">
        <v>89472.7</v>
      </c>
      <c r="Z174" s="7">
        <v>54854.82</v>
      </c>
      <c r="AA174" s="7">
        <v>53340.160000000003</v>
      </c>
      <c r="AB174" s="6">
        <v>9451.06</v>
      </c>
      <c r="AC174" s="5">
        <v>1514.66</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95</v>
      </c>
      <c r="AS174" s="9">
        <f t="shared" si="33"/>
        <v>14.46</v>
      </c>
      <c r="AT174" s="8">
        <v>11</v>
      </c>
      <c r="AU174" s="7">
        <v>31</v>
      </c>
      <c r="AV174" s="7">
        <v>6</v>
      </c>
      <c r="AW174" s="6">
        <v>47</v>
      </c>
      <c r="AX174" s="11">
        <v>25</v>
      </c>
      <c r="AY174" s="10">
        <v>70118.570000000007</v>
      </c>
      <c r="AZ174" s="9">
        <f t="shared" si="34"/>
        <v>9.6199999999999992</v>
      </c>
      <c r="BA174" s="8">
        <v>3737.54</v>
      </c>
      <c r="BB174" s="7">
        <v>11810.73</v>
      </c>
      <c r="BC174" s="7">
        <v>3005.61</v>
      </c>
      <c r="BD174" s="6">
        <v>51564.69</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
      <c r="A175" s="143">
        <v>44531</v>
      </c>
      <c r="B175" s="24">
        <v>3730</v>
      </c>
      <c r="C175" s="23">
        <f t="shared" si="41"/>
        <v>1.86</v>
      </c>
      <c r="D175" s="22">
        <v>1780</v>
      </c>
      <c r="E175" s="21">
        <v>1238</v>
      </c>
      <c r="F175" s="21">
        <v>534</v>
      </c>
      <c r="G175" s="20">
        <v>177</v>
      </c>
      <c r="H175" s="25">
        <v>704</v>
      </c>
      <c r="I175" s="24">
        <v>647131.72</v>
      </c>
      <c r="J175" s="23">
        <f t="shared" si="28"/>
        <v>4.62</v>
      </c>
      <c r="K175" s="22">
        <v>314746.28999999998</v>
      </c>
      <c r="L175" s="21">
        <v>202448.17</v>
      </c>
      <c r="M175" s="21">
        <v>75688.28</v>
      </c>
      <c r="N175" s="20">
        <v>52937.919999999998</v>
      </c>
      <c r="O175" s="19">
        <v>126759.89</v>
      </c>
      <c r="P175" s="24">
        <v>3954</v>
      </c>
      <c r="Q175" s="23">
        <f t="shared" si="29"/>
        <v>8.84</v>
      </c>
      <c r="R175" s="22">
        <v>1581</v>
      </c>
      <c r="S175" s="21">
        <v>1057</v>
      </c>
      <c r="T175" s="21">
        <v>1113</v>
      </c>
      <c r="U175" s="20">
        <v>201</v>
      </c>
      <c r="V175" s="25">
        <v>-55</v>
      </c>
      <c r="W175" s="24">
        <v>214870.01</v>
      </c>
      <c r="X175" s="23">
        <f t="shared" si="30"/>
        <v>2.95</v>
      </c>
      <c r="Y175" s="22">
        <v>91056.81</v>
      </c>
      <c r="Z175" s="21">
        <v>58423.360000000001</v>
      </c>
      <c r="AA175" s="21">
        <v>56183.77</v>
      </c>
      <c r="AB175" s="20">
        <v>9072.59</v>
      </c>
      <c r="AC175" s="19">
        <v>2309.7800000000002</v>
      </c>
      <c r="AD175" s="24">
        <v>57</v>
      </c>
      <c r="AE175" s="23">
        <f t="shared" si="31"/>
        <v>-13.64</v>
      </c>
      <c r="AF175" s="22">
        <v>11</v>
      </c>
      <c r="AG175" s="21">
        <v>18</v>
      </c>
      <c r="AH175" s="21">
        <v>0</v>
      </c>
      <c r="AI175" s="20">
        <v>27</v>
      </c>
      <c r="AJ175" s="25">
        <v>19</v>
      </c>
      <c r="AK175" s="24">
        <v>31851.18</v>
      </c>
      <c r="AL175" s="23">
        <f t="shared" si="32"/>
        <v>-42.45</v>
      </c>
      <c r="AM175" s="22">
        <v>3828.18</v>
      </c>
      <c r="AN175" s="21">
        <v>7852.09</v>
      </c>
      <c r="AO175" s="21">
        <v>0</v>
      </c>
      <c r="AP175" s="20">
        <v>12864.83</v>
      </c>
      <c r="AQ175" s="19">
        <v>15158.17</v>
      </c>
      <c r="AR175" s="24">
        <v>114</v>
      </c>
      <c r="AS175" s="23">
        <f t="shared" si="33"/>
        <v>-4.2</v>
      </c>
      <c r="AT175" s="22">
        <v>11</v>
      </c>
      <c r="AU175" s="21">
        <v>28</v>
      </c>
      <c r="AV175" s="21">
        <v>11</v>
      </c>
      <c r="AW175" s="20">
        <v>63</v>
      </c>
      <c r="AX175" s="25">
        <v>16</v>
      </c>
      <c r="AY175" s="24">
        <v>126371.43</v>
      </c>
      <c r="AZ175" s="23">
        <f t="shared" si="34"/>
        <v>11.19</v>
      </c>
      <c r="BA175" s="22">
        <v>2226.13</v>
      </c>
      <c r="BB175" s="21">
        <v>14320.7</v>
      </c>
      <c r="BC175" s="21">
        <v>1327.31</v>
      </c>
      <c r="BD175" s="20">
        <v>108085.93</v>
      </c>
      <c r="BE175" s="19">
        <v>12582.03</v>
      </c>
      <c r="BF175" s="24">
        <v>61</v>
      </c>
      <c r="BG175" s="23">
        <f t="shared" si="35"/>
        <v>29.79</v>
      </c>
      <c r="BH175" s="22">
        <v>16</v>
      </c>
      <c r="BI175" s="21">
        <v>25</v>
      </c>
      <c r="BJ175" s="21">
        <v>5</v>
      </c>
      <c r="BK175" s="20">
        <v>15</v>
      </c>
      <c r="BL175" s="25">
        <v>20</v>
      </c>
      <c r="BM175" s="24">
        <v>54602.1</v>
      </c>
      <c r="BN175" s="23">
        <f t="shared" si="36"/>
        <v>98.8</v>
      </c>
      <c r="BO175" s="22">
        <v>6721.53</v>
      </c>
      <c r="BP175" s="21">
        <v>14593.83</v>
      </c>
      <c r="BQ175" s="21">
        <v>1075.17</v>
      </c>
      <c r="BR175" s="20">
        <v>32211.57</v>
      </c>
      <c r="BS175" s="19">
        <v>13518.66</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485</v>
      </c>
      <c r="CI175" s="23">
        <f t="shared" si="39"/>
        <v>9.98</v>
      </c>
      <c r="CJ175" s="22">
        <v>44</v>
      </c>
      <c r="CK175" s="21">
        <v>211</v>
      </c>
      <c r="CL175" s="21">
        <v>33</v>
      </c>
      <c r="CM175" s="20">
        <v>196</v>
      </c>
      <c r="CN175" s="25">
        <v>179</v>
      </c>
      <c r="CO175" s="24">
        <v>213384.87</v>
      </c>
      <c r="CP175" s="23">
        <f t="shared" si="40"/>
        <v>22.1</v>
      </c>
      <c r="CQ175" s="22">
        <v>17156.57</v>
      </c>
      <c r="CR175" s="21">
        <v>97421.73</v>
      </c>
      <c r="CS175" s="21">
        <v>11599.79</v>
      </c>
      <c r="CT175" s="20">
        <v>85540.61</v>
      </c>
      <c r="CU175" s="19">
        <v>87488.11</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s="146" customFormat="1"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15">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15">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15">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15">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15">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15">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15">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15">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15">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15">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15">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15">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15">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15">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15">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15">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15">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15">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15">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15">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15">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15">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15">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15">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15">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15">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15">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15">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15">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15">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15">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15">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15">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15">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15">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15">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15">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15">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15">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15">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15">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15">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15">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15">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15">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15">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15">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15">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15">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15">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15">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15">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15">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15">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15">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15">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15">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15">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15">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15">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15">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15">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15">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15">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15">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15">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15">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15">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15">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15">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15">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15">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15">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
      <c r="A151" s="143">
        <v>43800</v>
      </c>
      <c r="B151" s="24">
        <v>1008</v>
      </c>
      <c r="C151" s="23">
        <f t="shared" si="27"/>
        <v>3.7</v>
      </c>
      <c r="D151" s="22">
        <v>565</v>
      </c>
      <c r="E151" s="21">
        <v>256</v>
      </c>
      <c r="F151" s="21">
        <v>165</v>
      </c>
      <c r="G151" s="20">
        <v>18</v>
      </c>
      <c r="H151" s="25">
        <v>91</v>
      </c>
      <c r="I151" s="24">
        <v>293307.78000000003</v>
      </c>
      <c r="J151" s="23">
        <f t="shared" ref="J151:J175" si="28">IFERROR(ROUND((I151-I139)/I139*100,2),"")</f>
        <v>4.32</v>
      </c>
      <c r="K151" s="22">
        <v>172462.46</v>
      </c>
      <c r="L151" s="21">
        <v>71425.63</v>
      </c>
      <c r="M151" s="21">
        <v>42306.6</v>
      </c>
      <c r="N151" s="20">
        <v>6314.28</v>
      </c>
      <c r="O151" s="19">
        <v>29119.03</v>
      </c>
      <c r="P151" s="24">
        <v>221</v>
      </c>
      <c r="Q151" s="23">
        <f t="shared" ref="Q151:Q175" si="29">IFERROR(ROUND((P151-P139)/P139*100,2),"")</f>
        <v>-3.07</v>
      </c>
      <c r="R151" s="22">
        <v>129</v>
      </c>
      <c r="S151" s="21">
        <v>51</v>
      </c>
      <c r="T151" s="21">
        <v>38</v>
      </c>
      <c r="U151" s="20">
        <v>3</v>
      </c>
      <c r="V151" s="25">
        <v>13</v>
      </c>
      <c r="W151" s="24">
        <v>14657.91</v>
      </c>
      <c r="X151" s="23">
        <f t="shared" ref="X151:X175" si="30">IFERROR(ROUND((W151-W139)/W139*100,2),"")</f>
        <v>-0.34</v>
      </c>
      <c r="Y151" s="22">
        <v>8734.1200000000008</v>
      </c>
      <c r="Z151" s="21">
        <v>3249.25</v>
      </c>
      <c r="AA151" s="21">
        <v>2450.9899999999998</v>
      </c>
      <c r="AB151" s="20">
        <v>223.55</v>
      </c>
      <c r="AC151" s="19">
        <v>798.26</v>
      </c>
      <c r="AD151" s="24">
        <v>40</v>
      </c>
      <c r="AE151" s="23">
        <f t="shared" ref="AE151:AE175" si="31">IFERROR(ROUND((AD151-AD139)/AD139*100,2),"")</f>
        <v>8.11</v>
      </c>
      <c r="AF151" s="22">
        <v>7</v>
      </c>
      <c r="AG151" s="21">
        <v>17</v>
      </c>
      <c r="AH151" s="21">
        <v>3</v>
      </c>
      <c r="AI151" s="20">
        <v>12</v>
      </c>
      <c r="AJ151" s="25">
        <v>13</v>
      </c>
      <c r="AK151" s="24">
        <v>20950.68</v>
      </c>
      <c r="AL151" s="23">
        <f t="shared" ref="AL151:AL175" si="32">IFERROR(ROUND((AK151-AK139)/AK139*100,2),"")</f>
        <v>-24.61</v>
      </c>
      <c r="AM151" s="22">
        <v>1688.91</v>
      </c>
      <c r="AN151" s="21">
        <v>5354.41</v>
      </c>
      <c r="AO151" s="21">
        <v>385.08</v>
      </c>
      <c r="AP151" s="20">
        <v>11563.54</v>
      </c>
      <c r="AQ151" s="19">
        <v>3010.59</v>
      </c>
      <c r="AR151" s="24">
        <v>40</v>
      </c>
      <c r="AS151" s="23">
        <f t="shared" ref="AS151:AS175" si="33">IFERROR(ROUND((AR151-AR139)/AR139*100,2),"")</f>
        <v>-29.82</v>
      </c>
      <c r="AT151" s="22">
        <v>4</v>
      </c>
      <c r="AU151" s="21">
        <v>16</v>
      </c>
      <c r="AV151" s="21">
        <v>4</v>
      </c>
      <c r="AW151" s="20">
        <v>15</v>
      </c>
      <c r="AX151" s="25">
        <v>13</v>
      </c>
      <c r="AY151" s="24">
        <v>32391.34</v>
      </c>
      <c r="AZ151" s="23">
        <f t="shared" ref="AZ151:AZ175" si="34">IFERROR(ROUND((AY151-AY139)/AY139*100,2),"")</f>
        <v>-46.68</v>
      </c>
      <c r="BA151" s="22">
        <v>1042.8699999999999</v>
      </c>
      <c r="BB151" s="21">
        <v>7965</v>
      </c>
      <c r="BC151" s="21">
        <v>1817.08</v>
      </c>
      <c r="BD151" s="20">
        <v>17696.39</v>
      </c>
      <c r="BE151" s="19">
        <v>10017.92</v>
      </c>
      <c r="BF151" s="24">
        <v>20</v>
      </c>
      <c r="BG151" s="23">
        <f t="shared" ref="BG151:BG175" si="35">IFERROR(ROUND((BF151-BF139)/BF139*100,2),"")</f>
        <v>42.86</v>
      </c>
      <c r="BH151" s="22">
        <v>3</v>
      </c>
      <c r="BI151" s="21">
        <v>7</v>
      </c>
      <c r="BJ151" s="21">
        <v>2</v>
      </c>
      <c r="BK151" s="20">
        <v>8</v>
      </c>
      <c r="BL151" s="25">
        <v>5</v>
      </c>
      <c r="BM151" s="24">
        <v>15970.38</v>
      </c>
      <c r="BN151" s="23">
        <f t="shared" ref="BN151:BN175" si="36">IFERROR(ROUND((BM151-BM139)/BM139*100,2),"")</f>
        <v>7.57</v>
      </c>
      <c r="BO151" s="22">
        <v>531.84</v>
      </c>
      <c r="BP151" s="21">
        <v>3437.03</v>
      </c>
      <c r="BQ151" s="21">
        <v>1777.52</v>
      </c>
      <c r="BR151" s="20">
        <v>10223.99</v>
      </c>
      <c r="BS151" s="19">
        <v>1659.51</v>
      </c>
      <c r="BT151" s="24">
        <v>19</v>
      </c>
      <c r="BU151" s="23">
        <f t="shared" ref="BU151:BU175" si="37">IFERROR(ROUND((BT151-BT139)/BT139*100,2),"")</f>
        <v>0</v>
      </c>
      <c r="BV151" s="22">
        <v>1</v>
      </c>
      <c r="BW151" s="21">
        <v>3</v>
      </c>
      <c r="BX151" s="21">
        <v>0</v>
      </c>
      <c r="BY151" s="20">
        <v>15</v>
      </c>
      <c r="BZ151" s="25">
        <v>3</v>
      </c>
      <c r="CA151" s="24">
        <v>516818.02</v>
      </c>
      <c r="CB151" s="23">
        <f t="shared" ref="CB151:CB175" si="38">IFERROR(ROUND((CA151-CA139)/CA139*100,2),"")</f>
        <v>799.41</v>
      </c>
      <c r="CC151" s="22">
        <v>7006</v>
      </c>
      <c r="CD151" s="21">
        <v>5004.97</v>
      </c>
      <c r="CE151" s="21">
        <v>0</v>
      </c>
      <c r="CF151" s="20">
        <v>504807.05</v>
      </c>
      <c r="CG151" s="19">
        <v>5004.97</v>
      </c>
      <c r="CH151" s="24">
        <v>132</v>
      </c>
      <c r="CI151" s="23">
        <f t="shared" ref="CI151:CI175" si="39">IFERROR(ROUND((CH151-CH139)/CH139*100,2),"")</f>
        <v>-0.75</v>
      </c>
      <c r="CJ151" s="22">
        <v>30</v>
      </c>
      <c r="CK151" s="21">
        <v>59</v>
      </c>
      <c r="CL151" s="21">
        <v>11</v>
      </c>
      <c r="CM151" s="20">
        <v>31</v>
      </c>
      <c r="CN151" s="25">
        <v>49</v>
      </c>
      <c r="CO151" s="24">
        <v>63910.11</v>
      </c>
      <c r="CP151" s="23">
        <f t="shared" ref="CP151:CP175" si="40">IFERROR(ROUND((CO151-CO139)/CO139*100,2),"")</f>
        <v>1.1200000000000001</v>
      </c>
      <c r="CQ151" s="22">
        <v>13065.81</v>
      </c>
      <c r="CR151" s="21">
        <v>29385.19</v>
      </c>
      <c r="CS151" s="21">
        <v>5933.73</v>
      </c>
      <c r="CT151" s="20">
        <v>14831.1</v>
      </c>
      <c r="CU151" s="19">
        <v>24145.74</v>
      </c>
    </row>
    <row r="152" spans="1:99" s="26" customFormat="1" ht="25.5" customHeight="1" x14ac:dyDescent="0.15">
      <c r="A152" s="140">
        <v>43831</v>
      </c>
      <c r="B152" s="81">
        <v>662</v>
      </c>
      <c r="C152" s="80">
        <f t="shared" ref="C152:C175" si="41">IFERROR(ROUND((B152-B140)/B140*100,2),"")</f>
        <v>13.16</v>
      </c>
      <c r="D152" s="79">
        <v>373</v>
      </c>
      <c r="E152" s="78">
        <v>177</v>
      </c>
      <c r="F152" s="78">
        <v>100</v>
      </c>
      <c r="G152" s="77">
        <v>11</v>
      </c>
      <c r="H152" s="82">
        <v>77</v>
      </c>
      <c r="I152" s="81">
        <v>178137.48</v>
      </c>
      <c r="J152" s="80">
        <f t="shared" si="28"/>
        <v>9.65</v>
      </c>
      <c r="K152" s="79">
        <v>104195.4</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x14ac:dyDescent="0.15">
      <c r="A153" s="141">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26" customFormat="1" ht="25.5" customHeight="1" x14ac:dyDescent="0.15">
      <c r="A154" s="141">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26" customFormat="1" ht="25.5" customHeight="1" x14ac:dyDescent="0.15">
      <c r="A155" s="141">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26" customFormat="1" ht="25.5" customHeight="1" x14ac:dyDescent="0.15">
      <c r="A156" s="141">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26" customFormat="1" ht="25.5" customHeight="1" x14ac:dyDescent="0.15">
      <c r="A157" s="141">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26" customFormat="1" ht="25.5" customHeight="1" x14ac:dyDescent="0.15">
      <c r="A159" s="141">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26" customFormat="1" ht="25.5" customHeight="1" x14ac:dyDescent="0.15">
      <c r="A160" s="141">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26" customFormat="1" ht="25.5" customHeight="1" x14ac:dyDescent="0.15">
      <c r="A161" s="141">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26" customFormat="1" ht="25.5" customHeight="1" x14ac:dyDescent="0.15">
      <c r="A162" s="141">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26" customFormat="1" ht="25.5" customHeight="1" thickBot="1" x14ac:dyDescent="0.2">
      <c r="A163" s="143">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26" customFormat="1" ht="25.5" customHeight="1" x14ac:dyDescent="0.15">
      <c r="A164" s="140">
        <v>44197</v>
      </c>
      <c r="B164" s="81">
        <v>628</v>
      </c>
      <c r="C164" s="80">
        <f t="shared" si="41"/>
        <v>-5.14</v>
      </c>
      <c r="D164" s="79">
        <v>360</v>
      </c>
      <c r="E164" s="78">
        <v>157</v>
      </c>
      <c r="F164" s="78">
        <v>95</v>
      </c>
      <c r="G164" s="77">
        <v>14</v>
      </c>
      <c r="H164" s="82">
        <v>63</v>
      </c>
      <c r="I164" s="81">
        <v>171898.34</v>
      </c>
      <c r="J164" s="80">
        <f t="shared" si="28"/>
        <v>-3.5</v>
      </c>
      <c r="K164" s="79">
        <v>101002.57</v>
      </c>
      <c r="L164" s="78">
        <v>43538.879999999997</v>
      </c>
      <c r="M164" s="78">
        <v>21768.09</v>
      </c>
      <c r="N164" s="77">
        <v>4747.3500000000004</v>
      </c>
      <c r="O164" s="83">
        <v>22258.3</v>
      </c>
      <c r="P164" s="81">
        <v>193</v>
      </c>
      <c r="Q164" s="80">
        <f t="shared" si="29"/>
        <v>10.92</v>
      </c>
      <c r="R164" s="79">
        <v>113</v>
      </c>
      <c r="S164" s="78">
        <v>42</v>
      </c>
      <c r="T164" s="78">
        <v>33</v>
      </c>
      <c r="U164" s="77">
        <v>5</v>
      </c>
      <c r="V164" s="82">
        <v>9</v>
      </c>
      <c r="W164" s="81">
        <v>13205.31</v>
      </c>
      <c r="X164" s="80">
        <f t="shared" si="30"/>
        <v>13.99</v>
      </c>
      <c r="Y164" s="79">
        <v>7718.06</v>
      </c>
      <c r="Z164" s="78">
        <v>2630.39</v>
      </c>
      <c r="AA164" s="78">
        <v>2472.38</v>
      </c>
      <c r="AB164" s="77">
        <v>384.48</v>
      </c>
      <c r="AC164" s="83">
        <v>158.01</v>
      </c>
      <c r="AD164" s="81">
        <v>19</v>
      </c>
      <c r="AE164" s="80">
        <f t="shared" si="31"/>
        <v>-29.63</v>
      </c>
      <c r="AF164" s="79">
        <v>7</v>
      </c>
      <c r="AG164" s="78">
        <v>4</v>
      </c>
      <c r="AH164" s="78">
        <v>2</v>
      </c>
      <c r="AI164" s="77">
        <v>6</v>
      </c>
      <c r="AJ164" s="82">
        <v>2</v>
      </c>
      <c r="AK164" s="81">
        <v>8120.91</v>
      </c>
      <c r="AL164" s="80">
        <f t="shared" si="32"/>
        <v>-84.21</v>
      </c>
      <c r="AM164" s="79">
        <v>1948.22</v>
      </c>
      <c r="AN164" s="78">
        <v>1724.98</v>
      </c>
      <c r="AO164" s="78">
        <v>917.7</v>
      </c>
      <c r="AP164" s="77">
        <v>3530.01</v>
      </c>
      <c r="AQ164" s="83">
        <v>807.28</v>
      </c>
      <c r="AR164" s="81">
        <v>16</v>
      </c>
      <c r="AS164" s="80">
        <f t="shared" si="33"/>
        <v>-40.74</v>
      </c>
      <c r="AT164" s="79">
        <v>3</v>
      </c>
      <c r="AU164" s="78">
        <v>5</v>
      </c>
      <c r="AV164" s="78">
        <v>3</v>
      </c>
      <c r="AW164" s="77">
        <v>5</v>
      </c>
      <c r="AX164" s="82">
        <v>2</v>
      </c>
      <c r="AY164" s="81">
        <v>624728.87</v>
      </c>
      <c r="AZ164" s="80">
        <f t="shared" si="34"/>
        <v>1754.55</v>
      </c>
      <c r="BA164" s="79">
        <v>982.58</v>
      </c>
      <c r="BB164" s="78">
        <v>3786.35</v>
      </c>
      <c r="BC164" s="78">
        <v>12495.02</v>
      </c>
      <c r="BD164" s="77">
        <v>607464.92000000004</v>
      </c>
      <c r="BE164" s="83">
        <v>-8708.67</v>
      </c>
      <c r="BF164" s="81">
        <v>14</v>
      </c>
      <c r="BG164" s="80">
        <f t="shared" si="35"/>
        <v>-22.22</v>
      </c>
      <c r="BH164" s="79">
        <v>8</v>
      </c>
      <c r="BI164" s="78">
        <v>4</v>
      </c>
      <c r="BJ164" s="78">
        <v>0</v>
      </c>
      <c r="BK164" s="77">
        <v>2</v>
      </c>
      <c r="BL164" s="82">
        <v>4</v>
      </c>
      <c r="BM164" s="81">
        <v>10100.620000000001</v>
      </c>
      <c r="BN164" s="80">
        <f t="shared" si="36"/>
        <v>-55.2</v>
      </c>
      <c r="BO164" s="79">
        <v>8287.98</v>
      </c>
      <c r="BP164" s="78">
        <v>1025.72</v>
      </c>
      <c r="BQ164" s="78">
        <v>0</v>
      </c>
      <c r="BR164" s="77">
        <v>786.92</v>
      </c>
      <c r="BS164" s="83">
        <v>1025.72</v>
      </c>
      <c r="BT164" s="81">
        <v>6</v>
      </c>
      <c r="BU164" s="80">
        <f t="shared" si="37"/>
        <v>0</v>
      </c>
      <c r="BV164" s="79">
        <v>0</v>
      </c>
      <c r="BW164" s="78">
        <v>4</v>
      </c>
      <c r="BX164" s="78">
        <v>0</v>
      </c>
      <c r="BY164" s="77">
        <v>2</v>
      </c>
      <c r="BZ164" s="82">
        <v>4</v>
      </c>
      <c r="CA164" s="81">
        <v>15034.31</v>
      </c>
      <c r="CB164" s="80">
        <f t="shared" si="38"/>
        <v>-15.36</v>
      </c>
      <c r="CC164" s="79">
        <v>0</v>
      </c>
      <c r="CD164" s="78">
        <v>2116</v>
      </c>
      <c r="CE164" s="78">
        <v>0</v>
      </c>
      <c r="CF164" s="77">
        <v>12918.31</v>
      </c>
      <c r="CG164" s="83">
        <v>2116</v>
      </c>
      <c r="CH164" s="81">
        <v>74</v>
      </c>
      <c r="CI164" s="80">
        <f t="shared" si="39"/>
        <v>-30.84</v>
      </c>
      <c r="CJ164" s="79">
        <v>14</v>
      </c>
      <c r="CK164" s="78">
        <v>34</v>
      </c>
      <c r="CL164" s="78">
        <v>7</v>
      </c>
      <c r="CM164" s="77">
        <v>18</v>
      </c>
      <c r="CN164" s="82">
        <v>28</v>
      </c>
      <c r="CO164" s="81">
        <v>43061.2</v>
      </c>
      <c r="CP164" s="80">
        <f t="shared" si="40"/>
        <v>-20.54</v>
      </c>
      <c r="CQ164" s="79">
        <v>4076.94</v>
      </c>
      <c r="CR164" s="78">
        <v>21368.12</v>
      </c>
      <c r="CS164" s="78">
        <v>2757.36</v>
      </c>
      <c r="CT164" s="77">
        <v>8726.32</v>
      </c>
      <c r="CU164" s="76">
        <v>24743.22</v>
      </c>
    </row>
    <row r="165" spans="1:99" s="26" customFormat="1" ht="25.5" customHeight="1" x14ac:dyDescent="0.15">
      <c r="A165" s="141">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26" customFormat="1" ht="25.5" customHeight="1" x14ac:dyDescent="0.15">
      <c r="A166" s="141">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26" customFormat="1" ht="25.5" customHeight="1" x14ac:dyDescent="0.15">
      <c r="A167" s="141">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26" customFormat="1" ht="25.5" customHeight="1" x14ac:dyDescent="0.15">
      <c r="A168" s="141">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26" customFormat="1" ht="25.5" customHeight="1" x14ac:dyDescent="0.15">
      <c r="A169" s="141">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26" customFormat="1" ht="25.5" customHeight="1" x14ac:dyDescent="0.15">
      <c r="A170" s="141">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26" customFormat="1" ht="25.5" customHeight="1" x14ac:dyDescent="0.15">
      <c r="A171" s="141">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26" customFormat="1" ht="25.5" customHeight="1" x14ac:dyDescent="0.15">
      <c r="A172" s="141">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26" customFormat="1" ht="25.5" customHeight="1" x14ac:dyDescent="0.15">
      <c r="A173" s="141">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26" customFormat="1" ht="25.5" customHeight="1" x14ac:dyDescent="0.15">
      <c r="A174" s="141">
        <v>44501</v>
      </c>
      <c r="B174" s="10">
        <v>946</v>
      </c>
      <c r="C174" s="9">
        <f t="shared" si="41"/>
        <v>3.84</v>
      </c>
      <c r="D174" s="8">
        <v>499</v>
      </c>
      <c r="E174" s="7">
        <v>283</v>
      </c>
      <c r="F174" s="7">
        <v>144</v>
      </c>
      <c r="G174" s="6">
        <v>19</v>
      </c>
      <c r="H174" s="11">
        <v>139</v>
      </c>
      <c r="I174" s="10">
        <v>269331.55</v>
      </c>
      <c r="J174" s="9">
        <f t="shared" si="28"/>
        <v>8.7799999999999994</v>
      </c>
      <c r="K174" s="8">
        <v>140348.04999999999</v>
      </c>
      <c r="L174" s="7">
        <v>78650</v>
      </c>
      <c r="M174" s="7">
        <v>41117.769999999997</v>
      </c>
      <c r="N174" s="6">
        <v>8999.8700000000008</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26" customFormat="1" ht="25.5" customHeight="1" thickBot="1" x14ac:dyDescent="0.2">
      <c r="A175" s="143">
        <v>44531</v>
      </c>
      <c r="B175" s="24">
        <v>1079</v>
      </c>
      <c r="C175" s="23">
        <f t="shared" si="41"/>
        <v>-4.68</v>
      </c>
      <c r="D175" s="22">
        <v>619</v>
      </c>
      <c r="E175" s="21">
        <v>268</v>
      </c>
      <c r="F175" s="21">
        <v>172</v>
      </c>
      <c r="G175" s="20">
        <v>19</v>
      </c>
      <c r="H175" s="25">
        <v>96</v>
      </c>
      <c r="I175" s="24">
        <v>313814.25</v>
      </c>
      <c r="J175" s="23">
        <f t="shared" si="28"/>
        <v>-1.19</v>
      </c>
      <c r="K175" s="22">
        <v>185176.08</v>
      </c>
      <c r="L175" s="21">
        <v>79306.210000000006</v>
      </c>
      <c r="M175" s="21">
        <v>44380.04</v>
      </c>
      <c r="N175" s="20">
        <v>4812.21</v>
      </c>
      <c r="O175" s="19">
        <v>34926.17</v>
      </c>
      <c r="P175" s="24">
        <v>266</v>
      </c>
      <c r="Q175" s="23">
        <f t="shared" si="29"/>
        <v>0.38</v>
      </c>
      <c r="R175" s="22">
        <v>150</v>
      </c>
      <c r="S175" s="21">
        <v>58</v>
      </c>
      <c r="T175" s="21">
        <v>56</v>
      </c>
      <c r="U175" s="20">
        <v>2</v>
      </c>
      <c r="V175" s="25">
        <v>2</v>
      </c>
      <c r="W175" s="24">
        <v>18226.84</v>
      </c>
      <c r="X175" s="23">
        <f t="shared" si="30"/>
        <v>1.07</v>
      </c>
      <c r="Y175" s="22">
        <v>10538.59</v>
      </c>
      <c r="Z175" s="21">
        <v>3817.23</v>
      </c>
      <c r="AA175" s="21">
        <v>3738.42</v>
      </c>
      <c r="AB175" s="20">
        <v>132.6</v>
      </c>
      <c r="AC175" s="19">
        <v>78.81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43</v>
      </c>
      <c r="AS175" s="23">
        <f t="shared" si="33"/>
        <v>-12.24</v>
      </c>
      <c r="AT175" s="22">
        <v>5</v>
      </c>
      <c r="AU175" s="21">
        <v>14</v>
      </c>
      <c r="AV175" s="21">
        <v>4</v>
      </c>
      <c r="AW175" s="20">
        <v>19</v>
      </c>
      <c r="AX175" s="25">
        <v>10</v>
      </c>
      <c r="AY175" s="24">
        <v>44749.1</v>
      </c>
      <c r="AZ175" s="23">
        <f t="shared" si="34"/>
        <v>-46.58</v>
      </c>
      <c r="BA175" s="22">
        <v>3521</v>
      </c>
      <c r="BB175" s="21">
        <v>13270.28</v>
      </c>
      <c r="BC175" s="21">
        <v>2520.6799999999998</v>
      </c>
      <c r="BD175" s="20">
        <v>24434.39</v>
      </c>
      <c r="BE175" s="19">
        <v>10749.6</v>
      </c>
      <c r="BF175" s="24">
        <v>31</v>
      </c>
      <c r="BG175" s="23">
        <f t="shared" si="35"/>
        <v>47.62</v>
      </c>
      <c r="BH175" s="22">
        <v>4</v>
      </c>
      <c r="BI175" s="21">
        <v>16</v>
      </c>
      <c r="BJ175" s="21">
        <v>2</v>
      </c>
      <c r="BK175" s="20">
        <v>9</v>
      </c>
      <c r="BL175" s="25">
        <v>14</v>
      </c>
      <c r="BM175" s="24">
        <v>28840.94</v>
      </c>
      <c r="BN175" s="23">
        <f t="shared" si="36"/>
        <v>28.44</v>
      </c>
      <c r="BO175" s="22">
        <v>4141.88</v>
      </c>
      <c r="BP175" s="21">
        <v>9624.56</v>
      </c>
      <c r="BQ175" s="21">
        <v>873.73</v>
      </c>
      <c r="BR175" s="20">
        <v>14200.77</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15">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15">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15">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15">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15">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15">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15">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15">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15">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15">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15">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15">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15">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15">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15">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15">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15">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15">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15">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15">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15">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15">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15">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15">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15">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15">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15">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15">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15">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15">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15">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15">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15">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15">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15">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15">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15">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15">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15">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15">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15">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15">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15">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15">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15">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15">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15">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15">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15">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15">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15">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15">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15">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15">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15">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15">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15">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15">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15">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15">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15">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15">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15">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15">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15">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15">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15">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15">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15">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15">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15">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15">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15">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15">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15">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15">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15">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15">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15">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15">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15">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15">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15">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
      <c r="A151" s="143">
        <v>43800</v>
      </c>
      <c r="B151" s="24">
        <v>510</v>
      </c>
      <c r="C151" s="23">
        <f t="shared" si="27"/>
        <v>-1.54</v>
      </c>
      <c r="D151" s="22">
        <v>293</v>
      </c>
      <c r="E151" s="21">
        <v>134</v>
      </c>
      <c r="F151" s="21">
        <v>74</v>
      </c>
      <c r="G151" s="20">
        <v>8</v>
      </c>
      <c r="H151" s="25">
        <v>61</v>
      </c>
      <c r="I151" s="24">
        <v>125243.47</v>
      </c>
      <c r="J151" s="23">
        <f t="shared" ref="J151:J175" si="28">IFERROR(ROUND((I151-I139)/I139*100,2),"")</f>
        <v>-8.36</v>
      </c>
      <c r="K151" s="22">
        <v>73912.69</v>
      </c>
      <c r="L151" s="21">
        <v>31366.63</v>
      </c>
      <c r="M151" s="21">
        <v>17496.53</v>
      </c>
      <c r="N151" s="20">
        <v>2060.19</v>
      </c>
      <c r="O151" s="19">
        <v>14277.53</v>
      </c>
      <c r="P151" s="24">
        <v>145</v>
      </c>
      <c r="Q151" s="23">
        <f t="shared" ref="Q151:Q175" si="29">IFERROR(ROUND((P151-P139)/P139*100,2),"")</f>
        <v>17.89</v>
      </c>
      <c r="R151" s="22">
        <v>68</v>
      </c>
      <c r="S151" s="21">
        <v>55</v>
      </c>
      <c r="T151" s="21">
        <v>15</v>
      </c>
      <c r="U151" s="20">
        <v>7</v>
      </c>
      <c r="V151" s="25">
        <v>40</v>
      </c>
      <c r="W151" s="24">
        <v>7582.41</v>
      </c>
      <c r="X151" s="23">
        <f t="shared" ref="X151:X175" si="30">IFERROR(ROUND((W151-W139)/W139*100,2),"")</f>
        <v>-2.21</v>
      </c>
      <c r="Y151" s="22">
        <v>4218.3500000000004</v>
      </c>
      <c r="Z151" s="21">
        <v>2092.83</v>
      </c>
      <c r="AA151" s="21">
        <v>995.72</v>
      </c>
      <c r="AB151" s="20">
        <v>275.51</v>
      </c>
      <c r="AC151" s="19">
        <v>1097.1099999999999</v>
      </c>
      <c r="AD151" s="24">
        <v>24</v>
      </c>
      <c r="AE151" s="23">
        <f t="shared" ref="AE151:AE175" si="31">IFERROR(ROUND((AD151-AD139)/AD139*100,2),"")</f>
        <v>84.62</v>
      </c>
      <c r="AF151" s="22">
        <v>4</v>
      </c>
      <c r="AG151" s="21">
        <v>11</v>
      </c>
      <c r="AH151" s="21">
        <v>3</v>
      </c>
      <c r="AI151" s="20">
        <v>6</v>
      </c>
      <c r="AJ151" s="25">
        <v>8</v>
      </c>
      <c r="AK151" s="24">
        <v>15687.82</v>
      </c>
      <c r="AL151" s="23">
        <f t="shared" ref="AL151:AL175" si="32">IFERROR(ROUND((AK151-AK139)/AK139*100,2),"")</f>
        <v>24.16</v>
      </c>
      <c r="AM151" s="22">
        <v>2928.05</v>
      </c>
      <c r="AN151" s="21">
        <v>2946.76</v>
      </c>
      <c r="AO151" s="21">
        <v>773.9</v>
      </c>
      <c r="AP151" s="20">
        <v>9039.11</v>
      </c>
      <c r="AQ151" s="19">
        <v>2172.86</v>
      </c>
      <c r="AR151" s="24">
        <v>9</v>
      </c>
      <c r="AS151" s="23">
        <f t="shared" ref="AS151:AS175" si="33">IFERROR(ROUND((AR151-AR139)/AR139*100,2),"")</f>
        <v>-64</v>
      </c>
      <c r="AT151" s="22">
        <v>3</v>
      </c>
      <c r="AU151" s="21">
        <v>0</v>
      </c>
      <c r="AV151" s="21">
        <v>1</v>
      </c>
      <c r="AW151" s="20">
        <v>5</v>
      </c>
      <c r="AX151" s="25">
        <v>-1</v>
      </c>
      <c r="AY151" s="24">
        <v>12999.05</v>
      </c>
      <c r="AZ151" s="23">
        <f t="shared" ref="AZ151:AZ175" si="34">IFERROR(ROUND((AY151-AY139)/AY139*100,2),"")</f>
        <v>-46.81</v>
      </c>
      <c r="BA151" s="22">
        <v>745.52</v>
      </c>
      <c r="BB151" s="21">
        <v>0</v>
      </c>
      <c r="BC151" s="21">
        <v>335.16</v>
      </c>
      <c r="BD151" s="20">
        <v>11918.37</v>
      </c>
      <c r="BE151" s="19">
        <v>-335.16</v>
      </c>
      <c r="BF151" s="24">
        <v>20</v>
      </c>
      <c r="BG151" s="23">
        <f t="shared" ref="BG151:BG175" si="35">IFERROR(ROUND((BF151-BF139)/BF139*100,2),"")</f>
        <v>53.85</v>
      </c>
      <c r="BH151" s="22">
        <v>6</v>
      </c>
      <c r="BI151" s="21">
        <v>6</v>
      </c>
      <c r="BJ151" s="21">
        <v>1</v>
      </c>
      <c r="BK151" s="20">
        <v>7</v>
      </c>
      <c r="BL151" s="25">
        <v>5</v>
      </c>
      <c r="BM151" s="24">
        <v>116042.61</v>
      </c>
      <c r="BN151" s="23">
        <f t="shared" ref="BN151:BN175" si="36">IFERROR(ROUND((BM151-BM139)/BM139*100,2),"")</f>
        <v>995.66</v>
      </c>
      <c r="BO151" s="22">
        <v>4402.92</v>
      </c>
      <c r="BP151" s="21">
        <v>4768.0600000000004</v>
      </c>
      <c r="BQ151" s="21">
        <v>783.04</v>
      </c>
      <c r="BR151" s="20">
        <v>106088.59</v>
      </c>
      <c r="BS151" s="19">
        <v>3985.02</v>
      </c>
      <c r="BT151" s="24">
        <v>14</v>
      </c>
      <c r="BU151" s="23">
        <f t="shared" ref="BU151:BU175" si="37">IFERROR(ROUND((BT151-BT139)/BT139*100,2),"")</f>
        <v>180</v>
      </c>
      <c r="BV151" s="22">
        <v>1</v>
      </c>
      <c r="BW151" s="21">
        <v>7</v>
      </c>
      <c r="BX151" s="21">
        <v>1</v>
      </c>
      <c r="BY151" s="20">
        <v>5</v>
      </c>
      <c r="BZ151" s="25">
        <v>6</v>
      </c>
      <c r="CA151" s="24">
        <v>29876.07</v>
      </c>
      <c r="CB151" s="23">
        <f t="shared" ref="CB151:CB175" si="38">IFERROR(ROUND((CA151-CA139)/CA139*100,2),"")</f>
        <v>215.85</v>
      </c>
      <c r="CC151" s="22">
        <v>3612.83</v>
      </c>
      <c r="CD151" s="21">
        <v>10328.67</v>
      </c>
      <c r="CE151" s="21">
        <v>1339.79</v>
      </c>
      <c r="CF151" s="20">
        <v>14594.78</v>
      </c>
      <c r="CG151" s="19">
        <v>8988.8799999999992</v>
      </c>
      <c r="CH151" s="24">
        <v>65</v>
      </c>
      <c r="CI151" s="23">
        <f t="shared" ref="CI151:CI175" si="39">IFERROR(ROUND((CH151-CH139)/CH139*100,2),"")</f>
        <v>-21.69</v>
      </c>
      <c r="CJ151" s="22">
        <v>14</v>
      </c>
      <c r="CK151" s="21">
        <v>27</v>
      </c>
      <c r="CL151" s="21">
        <v>6</v>
      </c>
      <c r="CM151" s="20">
        <v>18</v>
      </c>
      <c r="CN151" s="25">
        <v>21</v>
      </c>
      <c r="CO151" s="24">
        <v>40773.56</v>
      </c>
      <c r="CP151" s="23">
        <f t="shared" ref="CP151:CP175" si="40">IFERROR(ROUND((CO151-CO139)/CO139*100,2),"")</f>
        <v>-9.23</v>
      </c>
      <c r="CQ151" s="22">
        <v>5801.12</v>
      </c>
      <c r="CR151" s="21">
        <v>18631.88</v>
      </c>
      <c r="CS151" s="21">
        <v>3166.61</v>
      </c>
      <c r="CT151" s="20">
        <v>13173.95</v>
      </c>
      <c r="CU151" s="19">
        <v>15465.27</v>
      </c>
    </row>
    <row r="152" spans="1:99" s="26" customFormat="1" ht="25.5" customHeight="1" x14ac:dyDescent="0.15">
      <c r="A152" s="140">
        <v>43831</v>
      </c>
      <c r="B152" s="81">
        <v>339</v>
      </c>
      <c r="C152" s="80">
        <f t="shared" ref="C152:C175"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8</v>
      </c>
      <c r="BU152" s="80">
        <f t="shared" si="37"/>
        <v>60</v>
      </c>
      <c r="BV152" s="79">
        <v>1</v>
      </c>
      <c r="BW152" s="78">
        <v>2</v>
      </c>
      <c r="BX152" s="78">
        <v>2</v>
      </c>
      <c r="BY152" s="77">
        <v>3</v>
      </c>
      <c r="BZ152" s="82">
        <v>0</v>
      </c>
      <c r="CA152" s="81">
        <v>13277.93</v>
      </c>
      <c r="CB152" s="80">
        <f t="shared" si="38"/>
        <v>88.76</v>
      </c>
      <c r="CC152" s="79">
        <v>209.95</v>
      </c>
      <c r="CD152" s="78">
        <v>1078</v>
      </c>
      <c r="CE152" s="78">
        <v>3708.9</v>
      </c>
      <c r="CF152" s="77">
        <v>8281.08</v>
      </c>
      <c r="CG152" s="83">
        <v>-2630.9</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x14ac:dyDescent="0.15">
      <c r="A153" s="141">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26" customFormat="1" ht="25.5" customHeight="1" x14ac:dyDescent="0.15">
      <c r="A154" s="141">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26" customFormat="1" ht="25.5" customHeight="1" x14ac:dyDescent="0.15">
      <c r="A155" s="141">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26" customFormat="1" ht="25.5" customHeight="1" x14ac:dyDescent="0.15">
      <c r="A156" s="141">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26" customFormat="1" ht="25.5" customHeight="1" x14ac:dyDescent="0.15">
      <c r="A157" s="141">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26" customFormat="1" ht="25.5" customHeight="1" x14ac:dyDescent="0.15">
      <c r="A158" s="141">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26" customFormat="1" ht="25.5" customHeight="1" x14ac:dyDescent="0.15">
      <c r="A160" s="141">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26" customFormat="1" ht="25.5" customHeight="1" x14ac:dyDescent="0.15">
      <c r="A161" s="141">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26" customFormat="1" ht="25.5" customHeight="1" x14ac:dyDescent="0.15">
      <c r="A162" s="141">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26" customFormat="1" ht="25.5" customHeight="1" thickBot="1" x14ac:dyDescent="0.2">
      <c r="A163" s="143">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26" customFormat="1" ht="25.5" customHeight="1" x14ac:dyDescent="0.15">
      <c r="A164" s="140">
        <v>44197</v>
      </c>
      <c r="B164" s="81">
        <v>326</v>
      </c>
      <c r="C164" s="80">
        <f t="shared" si="41"/>
        <v>-3.83</v>
      </c>
      <c r="D164" s="79">
        <v>179</v>
      </c>
      <c r="E164" s="78">
        <v>91</v>
      </c>
      <c r="F164" s="78">
        <v>50</v>
      </c>
      <c r="G164" s="77">
        <v>6</v>
      </c>
      <c r="H164" s="82">
        <v>41</v>
      </c>
      <c r="I164" s="81">
        <v>84439.29</v>
      </c>
      <c r="J164" s="80">
        <f t="shared" si="28"/>
        <v>-9.27</v>
      </c>
      <c r="K164" s="79">
        <v>46538.11</v>
      </c>
      <c r="L164" s="78">
        <v>26736.78</v>
      </c>
      <c r="M164" s="78">
        <v>10018.4</v>
      </c>
      <c r="N164" s="77">
        <v>1146</v>
      </c>
      <c r="O164" s="83">
        <v>16718.38</v>
      </c>
      <c r="P164" s="81">
        <v>87</v>
      </c>
      <c r="Q164" s="80">
        <f t="shared" si="29"/>
        <v>11.54</v>
      </c>
      <c r="R164" s="79">
        <v>53</v>
      </c>
      <c r="S164" s="78">
        <v>20</v>
      </c>
      <c r="T164" s="78">
        <v>13</v>
      </c>
      <c r="U164" s="77">
        <v>1</v>
      </c>
      <c r="V164" s="82">
        <v>7</v>
      </c>
      <c r="W164" s="81">
        <v>5502.7</v>
      </c>
      <c r="X164" s="80">
        <f t="shared" si="30"/>
        <v>7.08</v>
      </c>
      <c r="Y164" s="79">
        <v>3508.79</v>
      </c>
      <c r="Z164" s="78">
        <v>1103.31</v>
      </c>
      <c r="AA164" s="78">
        <v>795.6</v>
      </c>
      <c r="AB164" s="77">
        <v>95</v>
      </c>
      <c r="AC164" s="83">
        <v>307.70999999999998</v>
      </c>
      <c r="AD164" s="81">
        <v>12</v>
      </c>
      <c r="AE164" s="80">
        <f t="shared" si="31"/>
        <v>-33.33</v>
      </c>
      <c r="AF164" s="79">
        <v>3</v>
      </c>
      <c r="AG164" s="78">
        <v>3</v>
      </c>
      <c r="AH164" s="78">
        <v>1</v>
      </c>
      <c r="AI164" s="77">
        <v>4</v>
      </c>
      <c r="AJ164" s="82">
        <v>1</v>
      </c>
      <c r="AK164" s="81">
        <v>12306.15</v>
      </c>
      <c r="AL164" s="80">
        <f t="shared" si="32"/>
        <v>-10.78</v>
      </c>
      <c r="AM164" s="79">
        <v>1215.92</v>
      </c>
      <c r="AN164" s="78">
        <v>6903.21</v>
      </c>
      <c r="AO164" s="78">
        <v>83.78</v>
      </c>
      <c r="AP164" s="77">
        <v>2780.24</v>
      </c>
      <c r="AQ164" s="83">
        <v>5496.43</v>
      </c>
      <c r="AR164" s="81">
        <v>9</v>
      </c>
      <c r="AS164" s="80">
        <f t="shared" si="33"/>
        <v>-40</v>
      </c>
      <c r="AT164" s="79">
        <v>2</v>
      </c>
      <c r="AU164" s="78">
        <v>3</v>
      </c>
      <c r="AV164" s="78">
        <v>1</v>
      </c>
      <c r="AW164" s="77">
        <v>3</v>
      </c>
      <c r="AX164" s="82">
        <v>2</v>
      </c>
      <c r="AY164" s="81">
        <v>9735.1</v>
      </c>
      <c r="AZ164" s="80">
        <f t="shared" si="34"/>
        <v>-25.28</v>
      </c>
      <c r="BA164" s="79">
        <v>764.86</v>
      </c>
      <c r="BB164" s="78">
        <v>3070.53</v>
      </c>
      <c r="BC164" s="78">
        <v>1272.98</v>
      </c>
      <c r="BD164" s="77">
        <v>4626.7299999999996</v>
      </c>
      <c r="BE164" s="83">
        <v>1797.55</v>
      </c>
      <c r="BF164" s="81">
        <v>6</v>
      </c>
      <c r="BG164" s="80">
        <f t="shared" si="35"/>
        <v>-45.45</v>
      </c>
      <c r="BH164" s="79">
        <v>1</v>
      </c>
      <c r="BI164" s="78">
        <v>3</v>
      </c>
      <c r="BJ164" s="78">
        <v>0</v>
      </c>
      <c r="BK164" s="77">
        <v>2</v>
      </c>
      <c r="BL164" s="82">
        <v>3</v>
      </c>
      <c r="BM164" s="81">
        <v>8316.5400000000009</v>
      </c>
      <c r="BN164" s="80">
        <f t="shared" si="36"/>
        <v>65.180000000000007</v>
      </c>
      <c r="BO164" s="79">
        <v>387.06</v>
      </c>
      <c r="BP164" s="78">
        <v>2308</v>
      </c>
      <c r="BQ164" s="78">
        <v>0</v>
      </c>
      <c r="BR164" s="77">
        <v>5621.48</v>
      </c>
      <c r="BS164" s="83">
        <v>2308</v>
      </c>
      <c r="BT164" s="81">
        <v>6</v>
      </c>
      <c r="BU164" s="80">
        <f t="shared" si="37"/>
        <v>-25</v>
      </c>
      <c r="BV164" s="79">
        <v>2</v>
      </c>
      <c r="BW164" s="78">
        <v>0</v>
      </c>
      <c r="BX164" s="78">
        <v>1</v>
      </c>
      <c r="BY164" s="77">
        <v>3</v>
      </c>
      <c r="BZ164" s="82">
        <v>-1</v>
      </c>
      <c r="CA164" s="81">
        <v>16180.23</v>
      </c>
      <c r="CB164" s="80">
        <f t="shared" si="38"/>
        <v>21.86</v>
      </c>
      <c r="CC164" s="79">
        <v>469.8</v>
      </c>
      <c r="CD164" s="78">
        <v>0</v>
      </c>
      <c r="CE164" s="78">
        <v>1645.81</v>
      </c>
      <c r="CF164" s="77">
        <v>14064.62</v>
      </c>
      <c r="CG164" s="83">
        <v>-1645.81</v>
      </c>
      <c r="CH164" s="81">
        <v>53</v>
      </c>
      <c r="CI164" s="80">
        <f t="shared" si="39"/>
        <v>0</v>
      </c>
      <c r="CJ164" s="79">
        <v>13</v>
      </c>
      <c r="CK164" s="78">
        <v>23</v>
      </c>
      <c r="CL164" s="78">
        <v>4</v>
      </c>
      <c r="CM164" s="77">
        <v>13</v>
      </c>
      <c r="CN164" s="82">
        <v>19</v>
      </c>
      <c r="CO164" s="81">
        <v>24470.15</v>
      </c>
      <c r="CP164" s="80">
        <f t="shared" si="40"/>
        <v>-4.8</v>
      </c>
      <c r="CQ164" s="79">
        <v>3433.61</v>
      </c>
      <c r="CR164" s="78">
        <v>13245.82</v>
      </c>
      <c r="CS164" s="78">
        <v>691.48</v>
      </c>
      <c r="CT164" s="77">
        <v>7099.24</v>
      </c>
      <c r="CU164" s="76">
        <v>12554.34</v>
      </c>
    </row>
    <row r="165" spans="1:99" s="26" customFormat="1" ht="25.5" customHeight="1" x14ac:dyDescent="0.15">
      <c r="A165" s="141">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26" customFormat="1" ht="25.5" customHeight="1" x14ac:dyDescent="0.15">
      <c r="A166" s="141">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26" customFormat="1" ht="25.5" customHeight="1" x14ac:dyDescent="0.15">
      <c r="A167" s="141">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26" customFormat="1" ht="25.5" customHeight="1" x14ac:dyDescent="0.15">
      <c r="A168" s="141">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26" customFormat="1" ht="25.5" customHeight="1" x14ac:dyDescent="0.15">
      <c r="A169" s="141">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26" customFormat="1" ht="25.5" customHeight="1" x14ac:dyDescent="0.15">
      <c r="A170" s="141">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26" customFormat="1" ht="25.5" customHeight="1" x14ac:dyDescent="0.15">
      <c r="A171" s="141">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26" customFormat="1" ht="25.5" customHeight="1" x14ac:dyDescent="0.15">
      <c r="A172" s="141">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26" customFormat="1" ht="25.5" customHeight="1" x14ac:dyDescent="0.15">
      <c r="A173" s="141">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26" customFormat="1" ht="25.5" customHeight="1" x14ac:dyDescent="0.15">
      <c r="A174" s="141">
        <v>44501</v>
      </c>
      <c r="B174" s="10">
        <v>480</v>
      </c>
      <c r="C174" s="9">
        <f t="shared" si="41"/>
        <v>7.87</v>
      </c>
      <c r="D174" s="8">
        <v>255</v>
      </c>
      <c r="E174" s="7">
        <v>134</v>
      </c>
      <c r="F174" s="7">
        <v>81</v>
      </c>
      <c r="G174" s="6">
        <v>9</v>
      </c>
      <c r="H174" s="11">
        <v>53</v>
      </c>
      <c r="I174" s="10">
        <v>133426.38</v>
      </c>
      <c r="J174" s="9">
        <f t="shared" si="28"/>
        <v>22.9</v>
      </c>
      <c r="K174" s="8">
        <v>69549.95</v>
      </c>
      <c r="L174" s="7">
        <v>37166.42</v>
      </c>
      <c r="M174" s="7">
        <v>22772.58</v>
      </c>
      <c r="N174" s="6">
        <v>3808.78</v>
      </c>
      <c r="O174" s="5">
        <v>14393.84</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26" customFormat="1" ht="25.5" customHeight="1" thickBot="1" x14ac:dyDescent="0.2">
      <c r="A175" s="143">
        <v>44531</v>
      </c>
      <c r="B175" s="24">
        <v>515</v>
      </c>
      <c r="C175" s="23">
        <f t="shared" si="41"/>
        <v>-9.9700000000000006</v>
      </c>
      <c r="D175" s="22">
        <v>277</v>
      </c>
      <c r="E175" s="21">
        <v>137</v>
      </c>
      <c r="F175" s="21">
        <v>88</v>
      </c>
      <c r="G175" s="20">
        <v>11</v>
      </c>
      <c r="H175" s="25">
        <v>49</v>
      </c>
      <c r="I175" s="24">
        <v>137601.21</v>
      </c>
      <c r="J175" s="23">
        <f t="shared" si="28"/>
        <v>-10.83</v>
      </c>
      <c r="K175" s="22">
        <v>75584.25</v>
      </c>
      <c r="L175" s="21">
        <v>38197.51</v>
      </c>
      <c r="M175" s="21">
        <v>17695.34</v>
      </c>
      <c r="N175" s="20">
        <v>2890.16</v>
      </c>
      <c r="O175" s="19">
        <v>20502.169999999998</v>
      </c>
      <c r="P175" s="24">
        <v>117</v>
      </c>
      <c r="Q175" s="23">
        <f t="shared" si="29"/>
        <v>-4.88</v>
      </c>
      <c r="R175" s="22">
        <v>70</v>
      </c>
      <c r="S175" s="21">
        <v>27</v>
      </c>
      <c r="T175" s="21">
        <v>17</v>
      </c>
      <c r="U175" s="20">
        <v>3</v>
      </c>
      <c r="V175" s="25">
        <v>10</v>
      </c>
      <c r="W175" s="24">
        <v>7042.79</v>
      </c>
      <c r="X175" s="23">
        <f t="shared" si="30"/>
        <v>-6.15</v>
      </c>
      <c r="Y175" s="22">
        <v>4320.91</v>
      </c>
      <c r="Z175" s="21">
        <v>1526.58</v>
      </c>
      <c r="AA175" s="21">
        <v>1053.73</v>
      </c>
      <c r="AB175" s="20">
        <v>141.57</v>
      </c>
      <c r="AC175" s="19">
        <v>472.85</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25</v>
      </c>
      <c r="AS175" s="23">
        <f t="shared" si="33"/>
        <v>-10.71</v>
      </c>
      <c r="AT175" s="22">
        <v>6</v>
      </c>
      <c r="AU175" s="21">
        <v>3</v>
      </c>
      <c r="AV175" s="21">
        <v>6</v>
      </c>
      <c r="AW175" s="20">
        <v>10</v>
      </c>
      <c r="AX175" s="25">
        <v>-3</v>
      </c>
      <c r="AY175" s="24">
        <v>28046.05</v>
      </c>
      <c r="AZ175" s="23">
        <f t="shared" si="34"/>
        <v>-5.36</v>
      </c>
      <c r="BA175" s="22">
        <v>2603.9899999999998</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5</v>
      </c>
      <c r="BU175" s="23">
        <f t="shared" si="37"/>
        <v>-58.33</v>
      </c>
      <c r="BV175" s="22">
        <v>0</v>
      </c>
      <c r="BW175" s="21">
        <v>1</v>
      </c>
      <c r="BX175" s="21">
        <v>1</v>
      </c>
      <c r="BY175" s="20">
        <v>3</v>
      </c>
      <c r="BZ175" s="25">
        <v>0</v>
      </c>
      <c r="CA175" s="24">
        <v>20742.060000000001</v>
      </c>
      <c r="CB175" s="23">
        <f t="shared" si="38"/>
        <v>13.54</v>
      </c>
      <c r="CC175" s="22">
        <v>0</v>
      </c>
      <c r="CD175" s="21">
        <v>2039.79</v>
      </c>
      <c r="CE175" s="21">
        <v>570.39</v>
      </c>
      <c r="CF175" s="20">
        <v>18131.88</v>
      </c>
      <c r="CG175" s="19">
        <v>1469.4</v>
      </c>
      <c r="CH175" s="24">
        <v>84</v>
      </c>
      <c r="CI175" s="23">
        <f t="shared" si="39"/>
        <v>40</v>
      </c>
      <c r="CJ175" s="22">
        <v>21</v>
      </c>
      <c r="CK175" s="21">
        <v>43</v>
      </c>
      <c r="CL175" s="21">
        <v>6</v>
      </c>
      <c r="CM175" s="20">
        <v>14</v>
      </c>
      <c r="CN175" s="25">
        <v>37</v>
      </c>
      <c r="CO175" s="24">
        <v>47330.07</v>
      </c>
      <c r="CP175" s="23">
        <f t="shared" si="40"/>
        <v>41.63</v>
      </c>
      <c r="CQ175" s="22">
        <v>7901.8</v>
      </c>
      <c r="CR175" s="21">
        <v>25623.56</v>
      </c>
      <c r="CS175" s="21">
        <v>2587.6</v>
      </c>
      <c r="CT175" s="20">
        <v>11217.11</v>
      </c>
      <c r="CU175" s="19">
        <v>23035.96</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15">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15">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15">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15">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15">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15">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15">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15">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15">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15">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15">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15">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15">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15">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15">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15">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15">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15">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15">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15">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15">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15">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15">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15">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15">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15">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15">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15">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15">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15">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15">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15">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15">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15">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15">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15">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15">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15">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15">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15">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15">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15">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15">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15">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15">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15">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15">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15">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15">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15">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15">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15">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15">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15">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15">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15">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15">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15">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15">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15">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15">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15">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15">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15">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15">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15">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15">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15">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15">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15">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15">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15">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15">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15">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15">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15">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15">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15">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f t="shared" si="27"/>
        <v>2.4900000000000002</v>
      </c>
      <c r="D151" s="22">
        <v>1102</v>
      </c>
      <c r="E151" s="21">
        <v>414</v>
      </c>
      <c r="F151" s="21">
        <v>292</v>
      </c>
      <c r="G151" s="20">
        <v>39</v>
      </c>
      <c r="H151" s="25">
        <v>122</v>
      </c>
      <c r="I151" s="24">
        <v>625348.71</v>
      </c>
      <c r="J151" s="23">
        <f t="shared" ref="J151:J175" si="28">IFERROR(ROUND((I151-I139)/I139*100,2),"")</f>
        <v>-7.75</v>
      </c>
      <c r="K151" s="22">
        <v>372047.59</v>
      </c>
      <c r="L151" s="21">
        <v>148332.48000000001</v>
      </c>
      <c r="M151" s="21">
        <v>89312.62</v>
      </c>
      <c r="N151" s="20">
        <v>14387.88</v>
      </c>
      <c r="O151" s="19">
        <v>59019.86</v>
      </c>
      <c r="P151" s="24">
        <v>1223</v>
      </c>
      <c r="Q151" s="23">
        <f t="shared" ref="Q151:Q175" si="29">IFERROR(ROUND((P151-P139)/P139*100,2),"")</f>
        <v>0.08</v>
      </c>
      <c r="R151" s="22">
        <v>572</v>
      </c>
      <c r="S151" s="21">
        <v>328</v>
      </c>
      <c r="T151" s="21">
        <v>281</v>
      </c>
      <c r="U151" s="20">
        <v>42</v>
      </c>
      <c r="V151" s="25">
        <v>47</v>
      </c>
      <c r="W151" s="24">
        <v>66807.89</v>
      </c>
      <c r="X151" s="23">
        <f t="shared" ref="X151:X175" si="30">IFERROR(ROUND((W151-W139)/W139*100,2),"")</f>
        <v>0.23</v>
      </c>
      <c r="Y151" s="22">
        <v>33483.11</v>
      </c>
      <c r="Z151" s="21">
        <v>16466.54</v>
      </c>
      <c r="AA151" s="21">
        <v>14591.27</v>
      </c>
      <c r="AB151" s="20">
        <v>2266.9699999999998</v>
      </c>
      <c r="AC151" s="19">
        <v>1875.27</v>
      </c>
      <c r="AD151" s="24">
        <v>80</v>
      </c>
      <c r="AE151" s="23">
        <f t="shared" ref="AE151:AE175" si="31">IFERROR(ROUND((AD151-AD139)/AD139*100,2),"")</f>
        <v>8.11</v>
      </c>
      <c r="AF151" s="22">
        <v>14</v>
      </c>
      <c r="AG151" s="21">
        <v>36</v>
      </c>
      <c r="AH151" s="21">
        <v>7</v>
      </c>
      <c r="AI151" s="20">
        <v>22</v>
      </c>
      <c r="AJ151" s="25">
        <v>29</v>
      </c>
      <c r="AK151" s="24">
        <v>41087.339999999997</v>
      </c>
      <c r="AL151" s="23">
        <f t="shared" ref="AL151:AL175" si="32">IFERROR(ROUND((AK151-AK139)/AK139*100,2),"")</f>
        <v>-2.09</v>
      </c>
      <c r="AM151" s="22">
        <v>4427.01</v>
      </c>
      <c r="AN151" s="21">
        <v>15133.45</v>
      </c>
      <c r="AO151" s="21">
        <v>4954.03</v>
      </c>
      <c r="AP151" s="20">
        <v>16341.6</v>
      </c>
      <c r="AQ151" s="19">
        <v>10179.42</v>
      </c>
      <c r="AR151" s="24">
        <v>81</v>
      </c>
      <c r="AS151" s="23">
        <f t="shared" ref="AS151:AS175" si="33">IFERROR(ROUND((AR151-AR139)/AR139*100,2),"")</f>
        <v>-6.9</v>
      </c>
      <c r="AT151" s="22">
        <v>13</v>
      </c>
      <c r="AU151" s="21">
        <v>18</v>
      </c>
      <c r="AV151" s="21">
        <v>12</v>
      </c>
      <c r="AW151" s="20">
        <v>37</v>
      </c>
      <c r="AX151" s="25">
        <v>5</v>
      </c>
      <c r="AY151" s="24">
        <v>109943.49</v>
      </c>
      <c r="AZ151" s="23">
        <f t="shared" ref="AZ151:AZ175" si="34">IFERROR(ROUND((AY151-AY139)/AY139*100,2),"")</f>
        <v>4.7</v>
      </c>
      <c r="BA151" s="22">
        <v>8486.73</v>
      </c>
      <c r="BB151" s="21">
        <v>11929.11</v>
      </c>
      <c r="BC151" s="21">
        <v>9630.06</v>
      </c>
      <c r="BD151" s="20">
        <v>70412.22</v>
      </c>
      <c r="BE151" s="19">
        <v>-7186.32</v>
      </c>
      <c r="BF151" s="24">
        <v>38</v>
      </c>
      <c r="BG151" s="23">
        <f t="shared" ref="BG151:BG175" si="35">IFERROR(ROUND((BF151-BF139)/BF139*100,2),"")</f>
        <v>-7.32</v>
      </c>
      <c r="BH151" s="22">
        <v>12</v>
      </c>
      <c r="BI151" s="21">
        <v>14</v>
      </c>
      <c r="BJ151" s="21">
        <v>3</v>
      </c>
      <c r="BK151" s="20">
        <v>9</v>
      </c>
      <c r="BL151" s="25">
        <v>11</v>
      </c>
      <c r="BM151" s="24">
        <v>52704.66</v>
      </c>
      <c r="BN151" s="23">
        <f t="shared" ref="BN151:BN175" si="36">IFERROR(ROUND((BM151-BM139)/BM139*100,2),"")</f>
        <v>42.51</v>
      </c>
      <c r="BO151" s="22">
        <v>5954.22</v>
      </c>
      <c r="BP151" s="21">
        <v>27139.63</v>
      </c>
      <c r="BQ151" s="21">
        <v>2991.88</v>
      </c>
      <c r="BR151" s="20">
        <v>16618.93</v>
      </c>
      <c r="BS151" s="19">
        <v>24147.75</v>
      </c>
      <c r="BT151" s="24">
        <v>18</v>
      </c>
      <c r="BU151" s="23">
        <f t="shared" ref="BU151:BU175" si="37">IFERROR(ROUND((BT151-BT139)/BT139*100,2),"")</f>
        <v>-21.74</v>
      </c>
      <c r="BV151" s="22">
        <v>0</v>
      </c>
      <c r="BW151" s="21">
        <v>7</v>
      </c>
      <c r="BX151" s="21">
        <v>3</v>
      </c>
      <c r="BY151" s="20">
        <v>8</v>
      </c>
      <c r="BZ151" s="25">
        <v>4</v>
      </c>
      <c r="CA151" s="24">
        <v>57635.29</v>
      </c>
      <c r="CB151" s="23">
        <f t="shared" ref="CB151:CB175" si="38">IFERROR(ROUND((CA151-CA139)/CA139*100,2),"")</f>
        <v>-1.29</v>
      </c>
      <c r="CC151" s="22">
        <v>0</v>
      </c>
      <c r="CD151" s="21">
        <v>25667.3</v>
      </c>
      <c r="CE151" s="21">
        <v>6061.4</v>
      </c>
      <c r="CF151" s="20">
        <v>25906.59</v>
      </c>
      <c r="CG151" s="19">
        <v>19605.900000000001</v>
      </c>
      <c r="CH151" s="24">
        <v>302</v>
      </c>
      <c r="CI151" s="23">
        <f t="shared" ref="CI151:CI175" si="39">IFERROR(ROUND((CH151-CH139)/CH139*100,2),"")</f>
        <v>-5.63</v>
      </c>
      <c r="CJ151" s="22">
        <v>70</v>
      </c>
      <c r="CK151" s="21">
        <v>144</v>
      </c>
      <c r="CL151" s="21">
        <v>29</v>
      </c>
      <c r="CM151" s="20">
        <v>59</v>
      </c>
      <c r="CN151" s="25">
        <v>115</v>
      </c>
      <c r="CO151" s="24">
        <v>172865.35</v>
      </c>
      <c r="CP151" s="23">
        <f t="shared" ref="CP151:CP175" si="40">IFERROR(ROUND((CO151-CO139)/CO139*100,2),"")</f>
        <v>-5.69</v>
      </c>
      <c r="CQ151" s="22">
        <v>30470.7</v>
      </c>
      <c r="CR151" s="21">
        <v>84997.8</v>
      </c>
      <c r="CS151" s="21">
        <v>13174.4</v>
      </c>
      <c r="CT151" s="20">
        <v>44222.45</v>
      </c>
      <c r="CU151" s="19">
        <v>71823.399999999994</v>
      </c>
    </row>
    <row r="152" spans="1:99" s="26" customFormat="1" ht="25.5" customHeight="1" x14ac:dyDescent="0.15">
      <c r="A152" s="140">
        <v>43831</v>
      </c>
      <c r="B152" s="81">
        <v>1228</v>
      </c>
      <c r="C152" s="80">
        <f t="shared" ref="C152:C175" si="41">IFERROR(ROUND((B152-B140)/B140*100,2),"")</f>
        <v>-0.49</v>
      </c>
      <c r="D152" s="79">
        <v>725</v>
      </c>
      <c r="E152" s="78">
        <v>299</v>
      </c>
      <c r="F152" s="78">
        <v>173</v>
      </c>
      <c r="G152" s="77">
        <v>26</v>
      </c>
      <c r="H152" s="82">
        <v>126</v>
      </c>
      <c r="I152" s="81">
        <v>392320.15</v>
      </c>
      <c r="J152" s="80">
        <f t="shared" si="28"/>
        <v>-6.16</v>
      </c>
      <c r="K152" s="79">
        <v>235721.21</v>
      </c>
      <c r="L152" s="78">
        <v>92590.91</v>
      </c>
      <c r="M152" s="78">
        <v>49665.14</v>
      </c>
      <c r="N152" s="77">
        <v>12055.01</v>
      </c>
      <c r="O152" s="83">
        <v>42925.77</v>
      </c>
      <c r="P152" s="81">
        <v>904</v>
      </c>
      <c r="Q152" s="80">
        <f t="shared" si="29"/>
        <v>-1.53</v>
      </c>
      <c r="R152" s="79">
        <v>465</v>
      </c>
      <c r="S152" s="78">
        <v>219</v>
      </c>
      <c r="T152" s="78">
        <v>190</v>
      </c>
      <c r="U152" s="77">
        <v>30</v>
      </c>
      <c r="V152" s="82">
        <v>29</v>
      </c>
      <c r="W152" s="81">
        <v>50063.47</v>
      </c>
      <c r="X152" s="80">
        <f t="shared" si="30"/>
        <v>-0.13</v>
      </c>
      <c r="Y152" s="79">
        <v>27370.560000000001</v>
      </c>
      <c r="Z152" s="78">
        <v>11248.43</v>
      </c>
      <c r="AA152" s="78">
        <v>10239.51</v>
      </c>
      <c r="AB152" s="77">
        <v>1204.97</v>
      </c>
      <c r="AC152" s="83">
        <v>1008.92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x14ac:dyDescent="0.15">
      <c r="A153" s="141">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26" customFormat="1" ht="25.5" customHeight="1" x14ac:dyDescent="0.15">
      <c r="A154" s="141">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26" customFormat="1" ht="25.5" customHeight="1" x14ac:dyDescent="0.15">
      <c r="A160" s="141">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26" customFormat="1" ht="25.5" customHeight="1" x14ac:dyDescent="0.15">
      <c r="A161" s="141">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26" customFormat="1" ht="25.5" customHeight="1" x14ac:dyDescent="0.15">
      <c r="A162" s="141">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26" customFormat="1" ht="25.5" customHeight="1" thickBot="1" x14ac:dyDescent="0.2">
      <c r="A163" s="143">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26" customFormat="1" ht="25.5" customHeight="1" x14ac:dyDescent="0.15">
      <c r="A164" s="140">
        <v>44197</v>
      </c>
      <c r="B164" s="81">
        <v>1156</v>
      </c>
      <c r="C164" s="80">
        <f t="shared" si="41"/>
        <v>-5.86</v>
      </c>
      <c r="D164" s="79">
        <v>686</v>
      </c>
      <c r="E164" s="78">
        <v>280</v>
      </c>
      <c r="F164" s="78">
        <v>162</v>
      </c>
      <c r="G164" s="77">
        <v>24</v>
      </c>
      <c r="H164" s="82">
        <v>119</v>
      </c>
      <c r="I164" s="81">
        <v>374995.88</v>
      </c>
      <c r="J164" s="80">
        <f t="shared" si="28"/>
        <v>-4.42</v>
      </c>
      <c r="K164" s="79">
        <v>221513.67</v>
      </c>
      <c r="L164" s="78">
        <v>88792.19</v>
      </c>
      <c r="M164" s="78">
        <v>53653.11</v>
      </c>
      <c r="N164" s="77">
        <v>9259.8700000000008</v>
      </c>
      <c r="O164" s="83">
        <v>35405.550000000003</v>
      </c>
      <c r="P164" s="81">
        <v>814</v>
      </c>
      <c r="Q164" s="80">
        <f t="shared" si="29"/>
        <v>-9.9600000000000009</v>
      </c>
      <c r="R164" s="79">
        <v>394</v>
      </c>
      <c r="S164" s="78">
        <v>221</v>
      </c>
      <c r="T164" s="78">
        <v>174</v>
      </c>
      <c r="U164" s="77">
        <v>25</v>
      </c>
      <c r="V164" s="82">
        <v>47</v>
      </c>
      <c r="W164" s="81">
        <v>45801.5</v>
      </c>
      <c r="X164" s="80">
        <f t="shared" si="30"/>
        <v>-8.51</v>
      </c>
      <c r="Y164" s="79">
        <v>23975.87</v>
      </c>
      <c r="Z164" s="78">
        <v>11091.51</v>
      </c>
      <c r="AA164" s="78">
        <v>9501.57</v>
      </c>
      <c r="AB164" s="77">
        <v>1232.55</v>
      </c>
      <c r="AC164" s="83">
        <v>1589.94</v>
      </c>
      <c r="AD164" s="81">
        <v>48</v>
      </c>
      <c r="AE164" s="80">
        <f t="shared" si="31"/>
        <v>-22.58</v>
      </c>
      <c r="AF164" s="79">
        <v>19</v>
      </c>
      <c r="AG164" s="78">
        <v>13</v>
      </c>
      <c r="AH164" s="78">
        <v>6</v>
      </c>
      <c r="AI164" s="77">
        <v>9</v>
      </c>
      <c r="AJ164" s="82">
        <v>8</v>
      </c>
      <c r="AK164" s="81">
        <v>21707.51</v>
      </c>
      <c r="AL164" s="80">
        <f t="shared" si="32"/>
        <v>-38.159999999999997</v>
      </c>
      <c r="AM164" s="79">
        <v>5932.14</v>
      </c>
      <c r="AN164" s="78">
        <v>4083.7</v>
      </c>
      <c r="AO164" s="78">
        <v>2902.06</v>
      </c>
      <c r="AP164" s="77">
        <v>7707.83</v>
      </c>
      <c r="AQ164" s="83">
        <v>2263.42</v>
      </c>
      <c r="AR164" s="81">
        <v>40</v>
      </c>
      <c r="AS164" s="80">
        <f t="shared" si="33"/>
        <v>8.11</v>
      </c>
      <c r="AT164" s="79">
        <v>4</v>
      </c>
      <c r="AU164" s="78">
        <v>13</v>
      </c>
      <c r="AV164" s="78">
        <v>2</v>
      </c>
      <c r="AW164" s="77">
        <v>20</v>
      </c>
      <c r="AX164" s="82">
        <v>12</v>
      </c>
      <c r="AY164" s="81">
        <v>61622.45</v>
      </c>
      <c r="AZ164" s="80">
        <f t="shared" si="34"/>
        <v>54.5</v>
      </c>
      <c r="BA164" s="79">
        <v>5586.59</v>
      </c>
      <c r="BB164" s="78">
        <v>19163.05</v>
      </c>
      <c r="BC164" s="78">
        <v>725.06</v>
      </c>
      <c r="BD164" s="77">
        <v>35339.360000000001</v>
      </c>
      <c r="BE164" s="83">
        <v>19246.38</v>
      </c>
      <c r="BF164" s="81">
        <v>34</v>
      </c>
      <c r="BG164" s="80">
        <f t="shared" si="35"/>
        <v>21.43</v>
      </c>
      <c r="BH164" s="79">
        <v>11</v>
      </c>
      <c r="BI164" s="78">
        <v>7</v>
      </c>
      <c r="BJ164" s="78">
        <v>2</v>
      </c>
      <c r="BK164" s="77">
        <v>14</v>
      </c>
      <c r="BL164" s="82">
        <v>5</v>
      </c>
      <c r="BM164" s="81">
        <v>92771.91</v>
      </c>
      <c r="BN164" s="80">
        <f t="shared" si="36"/>
        <v>60.43</v>
      </c>
      <c r="BO164" s="79">
        <v>5775.88</v>
      </c>
      <c r="BP164" s="78">
        <v>11838.53</v>
      </c>
      <c r="BQ164" s="78">
        <v>991.65</v>
      </c>
      <c r="BR164" s="77">
        <v>74165.850000000006</v>
      </c>
      <c r="BS164" s="83">
        <v>10846.88</v>
      </c>
      <c r="BT164" s="81">
        <v>8</v>
      </c>
      <c r="BU164" s="80">
        <f t="shared" si="37"/>
        <v>-46.67</v>
      </c>
      <c r="BV164" s="79">
        <v>1</v>
      </c>
      <c r="BW164" s="78">
        <v>2</v>
      </c>
      <c r="BX164" s="78">
        <v>0</v>
      </c>
      <c r="BY164" s="77">
        <v>5</v>
      </c>
      <c r="BZ164" s="82">
        <v>2</v>
      </c>
      <c r="CA164" s="81">
        <v>17788.169999999998</v>
      </c>
      <c r="CB164" s="80">
        <f t="shared" si="38"/>
        <v>-66.63</v>
      </c>
      <c r="CC164" s="79">
        <v>472.82</v>
      </c>
      <c r="CD164" s="78">
        <v>1141</v>
      </c>
      <c r="CE164" s="78">
        <v>0</v>
      </c>
      <c r="CF164" s="77">
        <v>16174.35</v>
      </c>
      <c r="CG164" s="83">
        <v>1141</v>
      </c>
      <c r="CH164" s="81">
        <v>224</v>
      </c>
      <c r="CI164" s="80">
        <f t="shared" si="39"/>
        <v>-13.51</v>
      </c>
      <c r="CJ164" s="79">
        <v>51</v>
      </c>
      <c r="CK164" s="78">
        <v>113</v>
      </c>
      <c r="CL164" s="78">
        <v>13</v>
      </c>
      <c r="CM164" s="77">
        <v>47</v>
      </c>
      <c r="CN164" s="82">
        <v>100</v>
      </c>
      <c r="CO164" s="81">
        <v>103475.47</v>
      </c>
      <c r="CP164" s="80">
        <f t="shared" si="40"/>
        <v>-12.19</v>
      </c>
      <c r="CQ164" s="79">
        <v>19778.73</v>
      </c>
      <c r="CR164" s="78">
        <v>56541.17</v>
      </c>
      <c r="CS164" s="78">
        <v>4266.3900000000003</v>
      </c>
      <c r="CT164" s="77">
        <v>22889.18</v>
      </c>
      <c r="CU164" s="76">
        <v>52274.78</v>
      </c>
    </row>
    <row r="165" spans="1:99" s="26" customFormat="1" ht="25.5" customHeight="1" x14ac:dyDescent="0.15">
      <c r="A165" s="141">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26" customFormat="1" ht="25.5" customHeight="1" x14ac:dyDescent="0.15">
      <c r="A166" s="141">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26" customFormat="1" ht="25.5" customHeight="1" x14ac:dyDescent="0.15">
      <c r="A167" s="141">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26" customFormat="1" ht="25.5" customHeight="1" x14ac:dyDescent="0.15">
      <c r="A168" s="141">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26" customFormat="1" ht="25.5" customHeight="1" x14ac:dyDescent="0.15">
      <c r="A169" s="141">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26" customFormat="1" ht="25.5" customHeight="1" x14ac:dyDescent="0.15">
      <c r="A170" s="141">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26" customFormat="1" ht="25.5" customHeight="1" x14ac:dyDescent="0.15">
      <c r="A171" s="141">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26" customFormat="1" ht="25.5" customHeight="1" x14ac:dyDescent="0.15">
      <c r="A172" s="141">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26" customFormat="1" ht="25.5" customHeight="1" x14ac:dyDescent="0.15">
      <c r="A173" s="141">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20</v>
      </c>
      <c r="BU173" s="9">
        <f t="shared" si="37"/>
        <v>11.11</v>
      </c>
      <c r="BV173" s="8">
        <v>5</v>
      </c>
      <c r="BW173" s="7">
        <v>7</v>
      </c>
      <c r="BX173" s="7">
        <v>3</v>
      </c>
      <c r="BY173" s="6">
        <v>5</v>
      </c>
      <c r="BZ173" s="11">
        <v>4</v>
      </c>
      <c r="CA173" s="10">
        <v>92440.72</v>
      </c>
      <c r="CB173" s="9">
        <f t="shared" si="38"/>
        <v>134.13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26" customFormat="1" ht="25.5" customHeight="1" x14ac:dyDescent="0.15">
      <c r="A174" s="141">
        <v>44501</v>
      </c>
      <c r="B174" s="10">
        <v>1720</v>
      </c>
      <c r="C174" s="9">
        <f t="shared" si="41"/>
        <v>1.24</v>
      </c>
      <c r="D174" s="8">
        <v>993</v>
      </c>
      <c r="E174" s="7">
        <v>411</v>
      </c>
      <c r="F174" s="7">
        <v>268</v>
      </c>
      <c r="G174" s="6">
        <v>42</v>
      </c>
      <c r="H174" s="11">
        <v>144</v>
      </c>
      <c r="I174" s="10">
        <v>590895.56999999995</v>
      </c>
      <c r="J174" s="9">
        <f t="shared" si="28"/>
        <v>9.9</v>
      </c>
      <c r="K174" s="8">
        <v>337968.09</v>
      </c>
      <c r="L174" s="7">
        <v>154313.04</v>
      </c>
      <c r="M174" s="7">
        <v>75356.42</v>
      </c>
      <c r="N174" s="6">
        <v>20968.02</v>
      </c>
      <c r="O174" s="5">
        <v>79790.100000000006</v>
      </c>
      <c r="P174" s="10">
        <v>1191</v>
      </c>
      <c r="Q174" s="9">
        <f t="shared" si="29"/>
        <v>6.91</v>
      </c>
      <c r="R174" s="8">
        <v>548</v>
      </c>
      <c r="S174" s="7">
        <v>301</v>
      </c>
      <c r="T174" s="7">
        <v>296</v>
      </c>
      <c r="U174" s="6">
        <v>46</v>
      </c>
      <c r="V174" s="11">
        <v>5</v>
      </c>
      <c r="W174" s="10">
        <v>64422.16</v>
      </c>
      <c r="X174" s="9">
        <f t="shared" si="30"/>
        <v>3.11</v>
      </c>
      <c r="Y174" s="8">
        <v>31681.43</v>
      </c>
      <c r="Z174" s="7">
        <v>15711.64</v>
      </c>
      <c r="AA174" s="7">
        <v>14580.24</v>
      </c>
      <c r="AB174" s="6">
        <v>2448.85</v>
      </c>
      <c r="AC174" s="5">
        <v>1131.4000000000001</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74</v>
      </c>
      <c r="AS174" s="9">
        <f t="shared" si="33"/>
        <v>60.87</v>
      </c>
      <c r="AT174" s="8">
        <v>10</v>
      </c>
      <c r="AU174" s="7">
        <v>30</v>
      </c>
      <c r="AV174" s="7">
        <v>6</v>
      </c>
      <c r="AW174" s="6">
        <v>26</v>
      </c>
      <c r="AX174" s="11">
        <v>26</v>
      </c>
      <c r="AY174" s="10">
        <v>126523.12</v>
      </c>
      <c r="AZ174" s="9">
        <f t="shared" si="34"/>
        <v>129.76</v>
      </c>
      <c r="BA174" s="8">
        <v>4909.49</v>
      </c>
      <c r="BB174" s="7">
        <v>47430.65</v>
      </c>
      <c r="BC174" s="7">
        <v>9948.8700000000008</v>
      </c>
      <c r="BD174" s="6">
        <v>53753.93</v>
      </c>
      <c r="BE174" s="5">
        <v>47961.96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26" customFormat="1" ht="25.5" customHeight="1" thickBot="1" x14ac:dyDescent="0.2">
      <c r="A175" s="143">
        <v>44531</v>
      </c>
      <c r="B175" s="24">
        <v>1957</v>
      </c>
      <c r="C175" s="23">
        <f t="shared" si="41"/>
        <v>-5.78</v>
      </c>
      <c r="D175" s="22">
        <v>1104</v>
      </c>
      <c r="E175" s="21">
        <v>537</v>
      </c>
      <c r="F175" s="21">
        <v>280</v>
      </c>
      <c r="G175" s="20">
        <v>31</v>
      </c>
      <c r="H175" s="25">
        <v>257</v>
      </c>
      <c r="I175" s="24">
        <v>679284.79</v>
      </c>
      <c r="J175" s="23">
        <f t="shared" si="28"/>
        <v>-2.95</v>
      </c>
      <c r="K175" s="22">
        <v>387222.07</v>
      </c>
      <c r="L175" s="21">
        <v>182567.03</v>
      </c>
      <c r="M175" s="21">
        <v>80674.39</v>
      </c>
      <c r="N175" s="20">
        <v>27548.22</v>
      </c>
      <c r="O175" s="19">
        <v>101892.64</v>
      </c>
      <c r="P175" s="24">
        <v>1331</v>
      </c>
      <c r="Q175" s="23">
        <f t="shared" si="29"/>
        <v>4.8</v>
      </c>
      <c r="R175" s="22">
        <v>635</v>
      </c>
      <c r="S175" s="21">
        <v>322</v>
      </c>
      <c r="T175" s="21">
        <v>337</v>
      </c>
      <c r="U175" s="20">
        <v>37</v>
      </c>
      <c r="V175" s="25">
        <v>-15</v>
      </c>
      <c r="W175" s="24">
        <v>70513.77</v>
      </c>
      <c r="X175" s="23">
        <f t="shared" si="30"/>
        <v>-1.35</v>
      </c>
      <c r="Y175" s="22">
        <v>35570.39</v>
      </c>
      <c r="Z175" s="21">
        <v>16540.2</v>
      </c>
      <c r="AA175" s="21">
        <v>16739.02</v>
      </c>
      <c r="AB175" s="20">
        <v>1664.16</v>
      </c>
      <c r="AC175" s="19">
        <v>-198.82</v>
      </c>
      <c r="AD175" s="24">
        <v>76</v>
      </c>
      <c r="AE175" s="23">
        <f t="shared" si="31"/>
        <v>5.56</v>
      </c>
      <c r="AF175" s="22">
        <v>13</v>
      </c>
      <c r="AG175" s="21">
        <v>25</v>
      </c>
      <c r="AH175" s="21">
        <v>8</v>
      </c>
      <c r="AI175" s="20">
        <v>30</v>
      </c>
      <c r="AJ175" s="25">
        <v>17</v>
      </c>
      <c r="AK175" s="24">
        <v>61723.5</v>
      </c>
      <c r="AL175" s="23">
        <f t="shared" si="32"/>
        <v>25.66</v>
      </c>
      <c r="AM175" s="22">
        <v>6673.58</v>
      </c>
      <c r="AN175" s="21">
        <v>16648.11</v>
      </c>
      <c r="AO175" s="21">
        <v>4637.6499999999996</v>
      </c>
      <c r="AP175" s="20">
        <v>33764.160000000003</v>
      </c>
      <c r="AQ175" s="19">
        <v>12010.46</v>
      </c>
      <c r="AR175" s="24">
        <v>97</v>
      </c>
      <c r="AS175" s="23">
        <f t="shared" si="33"/>
        <v>34.72</v>
      </c>
      <c r="AT175" s="22">
        <v>13</v>
      </c>
      <c r="AU175" s="21">
        <v>28</v>
      </c>
      <c r="AV175" s="21">
        <v>9</v>
      </c>
      <c r="AW175" s="20">
        <v>46</v>
      </c>
      <c r="AX175" s="25">
        <v>20</v>
      </c>
      <c r="AY175" s="24">
        <v>127388.14</v>
      </c>
      <c r="AZ175" s="23">
        <f t="shared" si="34"/>
        <v>9.85</v>
      </c>
      <c r="BA175" s="22">
        <v>9869.2099999999991</v>
      </c>
      <c r="BB175" s="21">
        <v>24929.07</v>
      </c>
      <c r="BC175" s="21">
        <v>6436.11</v>
      </c>
      <c r="BD175" s="20">
        <v>82153.75</v>
      </c>
      <c r="BE175" s="19">
        <v>22492.959999999999</v>
      </c>
      <c r="BF175" s="24">
        <v>41</v>
      </c>
      <c r="BG175" s="23">
        <f t="shared" si="35"/>
        <v>57.69</v>
      </c>
      <c r="BH175" s="22">
        <v>13</v>
      </c>
      <c r="BI175" s="21">
        <v>15</v>
      </c>
      <c r="BJ175" s="21">
        <v>4</v>
      </c>
      <c r="BK175" s="20">
        <v>9</v>
      </c>
      <c r="BL175" s="25">
        <v>11</v>
      </c>
      <c r="BM175" s="24">
        <v>50210.17</v>
      </c>
      <c r="BN175" s="23">
        <f t="shared" si="36"/>
        <v>68.59</v>
      </c>
      <c r="BO175" s="22">
        <v>11101.25</v>
      </c>
      <c r="BP175" s="21">
        <v>18774.310000000001</v>
      </c>
      <c r="BQ175" s="21">
        <v>3353.67</v>
      </c>
      <c r="BR175" s="20">
        <v>16980.939999999999</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383</v>
      </c>
      <c r="CI175" s="23">
        <f t="shared" si="39"/>
        <v>4.6399999999999997</v>
      </c>
      <c r="CJ175" s="22">
        <v>79</v>
      </c>
      <c r="CK175" s="21">
        <v>170</v>
      </c>
      <c r="CL175" s="21">
        <v>42</v>
      </c>
      <c r="CM175" s="20">
        <v>92</v>
      </c>
      <c r="CN175" s="25">
        <v>128</v>
      </c>
      <c r="CO175" s="24">
        <v>196053.25</v>
      </c>
      <c r="CP175" s="23">
        <f t="shared" si="40"/>
        <v>-7.91</v>
      </c>
      <c r="CQ175" s="22">
        <v>37993.75</v>
      </c>
      <c r="CR175" s="21">
        <v>80335.72</v>
      </c>
      <c r="CS175" s="21">
        <v>21973.62</v>
      </c>
      <c r="CT175" s="20">
        <v>55750.16</v>
      </c>
      <c r="CU175" s="19">
        <v>58362.1</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15">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15">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15">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15">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15">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15">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15">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15">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15">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15">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15">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15">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15">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15">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15">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15">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15">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15">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15">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15">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15">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15">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15">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15">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15">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15">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15">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15">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15">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15">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15">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15">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15">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15">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15">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15">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15">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15">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15">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15">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15">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15">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15">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15">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15">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15">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15">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15">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15">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15">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15">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15">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15">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15">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15">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15">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15">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15">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15">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15">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15">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15">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15">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15">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15">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15">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15">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15">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15">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15">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15">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15">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15">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15">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15">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15">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15">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f t="shared" si="27"/>
        <v>1.7</v>
      </c>
      <c r="D151" s="22">
        <v>1913</v>
      </c>
      <c r="E151" s="21">
        <v>1258</v>
      </c>
      <c r="F151" s="21">
        <v>632</v>
      </c>
      <c r="G151" s="20">
        <v>141</v>
      </c>
      <c r="H151" s="25">
        <v>630</v>
      </c>
      <c r="I151" s="24">
        <v>675693.38</v>
      </c>
      <c r="J151" s="23">
        <f t="shared" ref="J151:J175" si="28">IFERROR(ROUND((I151-I139)/I139*100,2),"")</f>
        <v>-0.94</v>
      </c>
      <c r="K151" s="22">
        <v>319422.07</v>
      </c>
      <c r="L151" s="21">
        <v>227349.08</v>
      </c>
      <c r="M151" s="21">
        <v>99736.69</v>
      </c>
      <c r="N151" s="20">
        <v>27510.5</v>
      </c>
      <c r="O151" s="19">
        <v>128606.42</v>
      </c>
      <c r="P151" s="24">
        <v>9682</v>
      </c>
      <c r="Q151" s="23">
        <f t="shared" ref="Q151:Q175" si="29">IFERROR(ROUND((P151-P139)/P139*100,2),"")</f>
        <v>2.42</v>
      </c>
      <c r="R151" s="22">
        <v>4063</v>
      </c>
      <c r="S151" s="21">
        <v>2647</v>
      </c>
      <c r="T151" s="21">
        <v>2617</v>
      </c>
      <c r="U151" s="20">
        <v>355</v>
      </c>
      <c r="V151" s="25">
        <v>30</v>
      </c>
      <c r="W151" s="24">
        <v>463342.46</v>
      </c>
      <c r="X151" s="23">
        <f t="shared" ref="X151:X175" si="30">IFERROR(ROUND((W151-W139)/W139*100,2),"")</f>
        <v>0.41</v>
      </c>
      <c r="Y151" s="22">
        <v>194259.24</v>
      </c>
      <c r="Z151" s="21">
        <v>125508.28</v>
      </c>
      <c r="AA151" s="21">
        <v>126831.07</v>
      </c>
      <c r="AB151" s="20">
        <v>16743.87</v>
      </c>
      <c r="AC151" s="19">
        <v>-1322.79</v>
      </c>
      <c r="AD151" s="24">
        <v>305</v>
      </c>
      <c r="AE151" s="23">
        <f t="shared" ref="AE151:AE175" si="31">IFERROR(ROUND((AD151-AD139)/AD139*100,2),"")</f>
        <v>9.32</v>
      </c>
      <c r="AF151" s="22">
        <v>60</v>
      </c>
      <c r="AG151" s="21">
        <v>104</v>
      </c>
      <c r="AH151" s="21">
        <v>28</v>
      </c>
      <c r="AI151" s="20">
        <v>111</v>
      </c>
      <c r="AJ151" s="25">
        <v>76</v>
      </c>
      <c r="AK151" s="24">
        <v>102270.7</v>
      </c>
      <c r="AL151" s="23">
        <f t="shared" ref="AL151:AL175" si="32">IFERROR(ROUND((AK151-AK139)/AK139*100,2),"")</f>
        <v>27.59</v>
      </c>
      <c r="AM151" s="22">
        <v>12416.41</v>
      </c>
      <c r="AN151" s="21">
        <v>36498.82</v>
      </c>
      <c r="AO151" s="21">
        <v>6322.62</v>
      </c>
      <c r="AP151" s="20">
        <v>46411.01</v>
      </c>
      <c r="AQ151" s="19">
        <v>29754.86</v>
      </c>
      <c r="AR151" s="24">
        <v>166</v>
      </c>
      <c r="AS151" s="23">
        <f t="shared" ref="AS151:AS175" si="33">IFERROR(ROUND((AR151-AR139)/AR139*100,2),"")</f>
        <v>-10.27</v>
      </c>
      <c r="AT151" s="22">
        <v>12</v>
      </c>
      <c r="AU151" s="21">
        <v>51</v>
      </c>
      <c r="AV151" s="21">
        <v>9</v>
      </c>
      <c r="AW151" s="20">
        <v>93</v>
      </c>
      <c r="AX151" s="25">
        <v>41</v>
      </c>
      <c r="AY151" s="24">
        <v>72881.97</v>
      </c>
      <c r="AZ151" s="23">
        <f t="shared" ref="AZ151:AZ175" si="34">IFERROR(ROUND((AY151-AY139)/AY139*100,2),"")</f>
        <v>-11.57</v>
      </c>
      <c r="BA151" s="22">
        <v>2419.48</v>
      </c>
      <c r="BB151" s="21">
        <v>12535.11</v>
      </c>
      <c r="BC151" s="21">
        <v>1111.4100000000001</v>
      </c>
      <c r="BD151" s="20">
        <v>55187.65</v>
      </c>
      <c r="BE151" s="19">
        <v>9795.3799999999992</v>
      </c>
      <c r="BF151" s="24">
        <v>62</v>
      </c>
      <c r="BG151" s="23">
        <f t="shared" ref="BG151:BG175" si="35">IFERROR(ROUND((BF151-BF139)/BF139*100,2),"")</f>
        <v>-12.68</v>
      </c>
      <c r="BH151" s="22">
        <v>8</v>
      </c>
      <c r="BI151" s="21">
        <v>22</v>
      </c>
      <c r="BJ151" s="21">
        <v>4</v>
      </c>
      <c r="BK151" s="20">
        <v>28</v>
      </c>
      <c r="BL151" s="25">
        <v>18</v>
      </c>
      <c r="BM151" s="24">
        <v>42316.25</v>
      </c>
      <c r="BN151" s="23">
        <f t="shared" ref="BN151:BN175" si="36">IFERROR(ROUND((BM151-BM139)/BM139*100,2),"")</f>
        <v>-27.65</v>
      </c>
      <c r="BO151" s="22">
        <v>1625.5</v>
      </c>
      <c r="BP151" s="21">
        <v>18703.14</v>
      </c>
      <c r="BQ151" s="21">
        <v>3237.9</v>
      </c>
      <c r="BR151" s="20">
        <v>18749.71</v>
      </c>
      <c r="BS151" s="19">
        <v>15465.24</v>
      </c>
      <c r="BT151" s="24">
        <v>55</v>
      </c>
      <c r="BU151" s="23">
        <f t="shared" ref="BU151:BU175" si="37">IFERROR(ROUND((BT151-BT139)/BT139*100,2),"")</f>
        <v>-16.670000000000002</v>
      </c>
      <c r="BV151" s="22">
        <v>5</v>
      </c>
      <c r="BW151" s="21">
        <v>19</v>
      </c>
      <c r="BX151" s="21">
        <v>4</v>
      </c>
      <c r="BY151" s="20">
        <v>27</v>
      </c>
      <c r="BZ151" s="25">
        <v>15</v>
      </c>
      <c r="CA151" s="24">
        <v>85871.52</v>
      </c>
      <c r="CB151" s="23">
        <f t="shared" ref="CB151:CB175" si="38">IFERROR(ROUND((CA151-CA139)/CA139*100,2),"")</f>
        <v>-33.93</v>
      </c>
      <c r="CC151" s="22">
        <v>1930.89</v>
      </c>
      <c r="CD151" s="21">
        <v>18128.72</v>
      </c>
      <c r="CE151" s="21">
        <v>2612.7600000000002</v>
      </c>
      <c r="CF151" s="20">
        <v>63199.15</v>
      </c>
      <c r="CG151" s="19">
        <v>15515.96</v>
      </c>
      <c r="CH151" s="24">
        <v>930</v>
      </c>
      <c r="CI151" s="23">
        <f t="shared" ref="CI151:CI175" si="39">IFERROR(ROUND((CH151-CH139)/CH139*100,2),"")</f>
        <v>-7.74</v>
      </c>
      <c r="CJ151" s="22">
        <v>159</v>
      </c>
      <c r="CK151" s="21">
        <v>397</v>
      </c>
      <c r="CL151" s="21">
        <v>132</v>
      </c>
      <c r="CM151" s="20">
        <v>241</v>
      </c>
      <c r="CN151" s="25">
        <v>266</v>
      </c>
      <c r="CO151" s="24">
        <v>303983.76</v>
      </c>
      <c r="CP151" s="23">
        <f t="shared" ref="CP151:CP175" si="40">IFERROR(ROUND((CO151-CO139)/CO139*100,2),"")</f>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f t="shared" ref="C152:C175" si="41">IFERROR(ROUND((B152-B140)/B140*100,2),"")</f>
        <v>5.1100000000000003</v>
      </c>
      <c r="D152" s="79">
        <v>1457</v>
      </c>
      <c r="E152" s="78">
        <v>898</v>
      </c>
      <c r="F152" s="78">
        <v>440</v>
      </c>
      <c r="G152" s="77">
        <v>99</v>
      </c>
      <c r="H152" s="82">
        <v>463</v>
      </c>
      <c r="I152" s="81">
        <v>477921.72</v>
      </c>
      <c r="J152" s="80">
        <f t="shared" si="28"/>
        <v>6.62</v>
      </c>
      <c r="K152" s="79">
        <v>240267.69</v>
      </c>
      <c r="L152" s="78">
        <v>145069.53</v>
      </c>
      <c r="M152" s="78">
        <v>62441.5</v>
      </c>
      <c r="N152" s="77">
        <v>28805.37</v>
      </c>
      <c r="O152" s="83">
        <v>83965.66</v>
      </c>
      <c r="P152" s="81">
        <v>7623</v>
      </c>
      <c r="Q152" s="80">
        <f t="shared" si="29"/>
        <v>-3.24</v>
      </c>
      <c r="R152" s="79">
        <v>3400</v>
      </c>
      <c r="S152" s="78">
        <v>1990</v>
      </c>
      <c r="T152" s="78">
        <v>1938</v>
      </c>
      <c r="U152" s="77">
        <v>294</v>
      </c>
      <c r="V152" s="82">
        <v>52</v>
      </c>
      <c r="W152" s="81">
        <v>380305.34</v>
      </c>
      <c r="X152" s="80">
        <f t="shared" si="30"/>
        <v>-3.81</v>
      </c>
      <c r="Y152" s="79">
        <v>173196.29</v>
      </c>
      <c r="Z152" s="78">
        <v>101145.76</v>
      </c>
      <c r="AA152" s="78">
        <v>92913.7</v>
      </c>
      <c r="AB152" s="77">
        <v>12988.48</v>
      </c>
      <c r="AC152" s="83">
        <v>8232.06</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x14ac:dyDescent="0.15">
      <c r="A153" s="141">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26" customFormat="1" ht="25.5" customHeight="1" x14ac:dyDescent="0.15">
      <c r="A154" s="141">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26" customFormat="1" ht="25.5" customHeight="1" x14ac:dyDescent="0.15">
      <c r="A155" s="141">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26" customFormat="1" ht="25.5" customHeight="1" x14ac:dyDescent="0.15">
      <c r="A156" s="141">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26" customFormat="1" ht="25.5" customHeight="1" x14ac:dyDescent="0.15">
      <c r="A157" s="141">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26" customFormat="1" ht="25.5" customHeight="1" x14ac:dyDescent="0.15">
      <c r="A158" s="141">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26" customFormat="1" ht="25.5" customHeight="1" x14ac:dyDescent="0.15">
      <c r="A162" s="141">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26" customFormat="1" ht="25.5" customHeight="1" thickBot="1" x14ac:dyDescent="0.2">
      <c r="A163" s="143">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26" customFormat="1" ht="25.5" customHeight="1" x14ac:dyDescent="0.15">
      <c r="A164" s="140">
        <v>44197</v>
      </c>
      <c r="B164" s="81">
        <v>2892</v>
      </c>
      <c r="C164" s="80">
        <f t="shared" si="41"/>
        <v>-0.24</v>
      </c>
      <c r="D164" s="79">
        <v>1561</v>
      </c>
      <c r="E164" s="78">
        <v>857</v>
      </c>
      <c r="F164" s="78">
        <v>387</v>
      </c>
      <c r="G164" s="77">
        <v>85</v>
      </c>
      <c r="H164" s="82">
        <v>472</v>
      </c>
      <c r="I164" s="81">
        <v>493056.87</v>
      </c>
      <c r="J164" s="80">
        <f t="shared" si="28"/>
        <v>3.17</v>
      </c>
      <c r="K164" s="79">
        <v>256458.43</v>
      </c>
      <c r="L164" s="78">
        <v>159466.97</v>
      </c>
      <c r="M164" s="78">
        <v>58896.4</v>
      </c>
      <c r="N164" s="77">
        <v>17948.54</v>
      </c>
      <c r="O164" s="83">
        <v>100857.1</v>
      </c>
      <c r="P164" s="81">
        <v>7387</v>
      </c>
      <c r="Q164" s="80">
        <f t="shared" si="29"/>
        <v>-3.1</v>
      </c>
      <c r="R164" s="79">
        <v>3237</v>
      </c>
      <c r="S164" s="78">
        <v>1991</v>
      </c>
      <c r="T164" s="78">
        <v>1879</v>
      </c>
      <c r="U164" s="77">
        <v>280</v>
      </c>
      <c r="V164" s="82">
        <v>112</v>
      </c>
      <c r="W164" s="81">
        <v>372656.17</v>
      </c>
      <c r="X164" s="80">
        <f t="shared" si="30"/>
        <v>-2.0099999999999998</v>
      </c>
      <c r="Y164" s="79">
        <v>169526.81</v>
      </c>
      <c r="Z164" s="78">
        <v>99224.98</v>
      </c>
      <c r="AA164" s="78">
        <v>90526.54</v>
      </c>
      <c r="AB164" s="77">
        <v>13377.84</v>
      </c>
      <c r="AC164" s="83">
        <v>8698.44</v>
      </c>
      <c r="AD164" s="81">
        <v>171</v>
      </c>
      <c r="AE164" s="80">
        <f t="shared" si="31"/>
        <v>-20.09</v>
      </c>
      <c r="AF164" s="79">
        <v>30</v>
      </c>
      <c r="AG164" s="78">
        <v>79</v>
      </c>
      <c r="AH164" s="78">
        <v>9</v>
      </c>
      <c r="AI164" s="77">
        <v>53</v>
      </c>
      <c r="AJ164" s="82">
        <v>70</v>
      </c>
      <c r="AK164" s="81">
        <v>41906.160000000003</v>
      </c>
      <c r="AL164" s="80">
        <f t="shared" si="32"/>
        <v>-40.99</v>
      </c>
      <c r="AM164" s="79">
        <v>5639.3</v>
      </c>
      <c r="AN164" s="78">
        <v>17378.21</v>
      </c>
      <c r="AO164" s="78">
        <v>2965.71</v>
      </c>
      <c r="AP164" s="77">
        <v>15922.94</v>
      </c>
      <c r="AQ164" s="83">
        <v>14412.5</v>
      </c>
      <c r="AR164" s="81">
        <v>96</v>
      </c>
      <c r="AS164" s="80">
        <f t="shared" si="33"/>
        <v>-25</v>
      </c>
      <c r="AT164" s="79">
        <v>8</v>
      </c>
      <c r="AU164" s="78">
        <v>25</v>
      </c>
      <c r="AV164" s="78">
        <v>12</v>
      </c>
      <c r="AW164" s="77">
        <v>51</v>
      </c>
      <c r="AX164" s="82">
        <v>13</v>
      </c>
      <c r="AY164" s="81">
        <v>53519.65</v>
      </c>
      <c r="AZ164" s="80">
        <f t="shared" si="34"/>
        <v>-13.78</v>
      </c>
      <c r="BA164" s="79">
        <v>2143.06</v>
      </c>
      <c r="BB164" s="78">
        <v>7444.78</v>
      </c>
      <c r="BC164" s="78">
        <v>3833.09</v>
      </c>
      <c r="BD164" s="77">
        <v>40098.720000000001</v>
      </c>
      <c r="BE164" s="83">
        <v>3611.69</v>
      </c>
      <c r="BF164" s="81">
        <v>28</v>
      </c>
      <c r="BG164" s="80">
        <f t="shared" si="35"/>
        <v>-28.21</v>
      </c>
      <c r="BH164" s="79">
        <v>3</v>
      </c>
      <c r="BI164" s="78">
        <v>13</v>
      </c>
      <c r="BJ164" s="78">
        <v>2</v>
      </c>
      <c r="BK164" s="77">
        <v>10</v>
      </c>
      <c r="BL164" s="82">
        <v>11</v>
      </c>
      <c r="BM164" s="81">
        <v>22195.61</v>
      </c>
      <c r="BN164" s="80">
        <f t="shared" si="36"/>
        <v>-35.25</v>
      </c>
      <c r="BO164" s="79">
        <v>987.01</v>
      </c>
      <c r="BP164" s="78">
        <v>11519.08</v>
      </c>
      <c r="BQ164" s="78">
        <v>1043.83</v>
      </c>
      <c r="BR164" s="77">
        <v>8645.69</v>
      </c>
      <c r="BS164" s="83">
        <v>10475.25</v>
      </c>
      <c r="BT164" s="81">
        <v>28</v>
      </c>
      <c r="BU164" s="80">
        <f t="shared" si="37"/>
        <v>-12.5</v>
      </c>
      <c r="BV164" s="79">
        <v>7</v>
      </c>
      <c r="BW164" s="78">
        <v>9</v>
      </c>
      <c r="BX164" s="78">
        <v>1</v>
      </c>
      <c r="BY164" s="77">
        <v>11</v>
      </c>
      <c r="BZ164" s="82">
        <v>8</v>
      </c>
      <c r="CA164" s="81">
        <v>24091.15</v>
      </c>
      <c r="CB164" s="80">
        <f t="shared" si="38"/>
        <v>-17.53</v>
      </c>
      <c r="CC164" s="79">
        <v>2792.53</v>
      </c>
      <c r="CD164" s="78">
        <v>4421.6400000000003</v>
      </c>
      <c r="CE164" s="78">
        <v>248.99</v>
      </c>
      <c r="CF164" s="77">
        <v>16627.990000000002</v>
      </c>
      <c r="CG164" s="83">
        <v>4172.6499999999996</v>
      </c>
      <c r="CH164" s="81">
        <v>542</v>
      </c>
      <c r="CI164" s="80">
        <f t="shared" si="39"/>
        <v>-9.52</v>
      </c>
      <c r="CJ164" s="79">
        <v>90</v>
      </c>
      <c r="CK164" s="78">
        <v>244</v>
      </c>
      <c r="CL164" s="78">
        <v>65</v>
      </c>
      <c r="CM164" s="77">
        <v>143</v>
      </c>
      <c r="CN164" s="82">
        <v>179</v>
      </c>
      <c r="CO164" s="81">
        <v>157643.26999999999</v>
      </c>
      <c r="CP164" s="80">
        <f t="shared" si="40"/>
        <v>-20.32</v>
      </c>
      <c r="CQ164" s="79">
        <v>16193.53</v>
      </c>
      <c r="CR164" s="78">
        <v>71266.42</v>
      </c>
      <c r="CS164" s="78">
        <v>18984.669999999998</v>
      </c>
      <c r="CT164" s="77">
        <v>51198.65</v>
      </c>
      <c r="CU164" s="76">
        <v>52281.75</v>
      </c>
    </row>
    <row r="165" spans="1:99" s="26" customFormat="1" ht="25.5" customHeight="1" x14ac:dyDescent="0.15">
      <c r="A165" s="141">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26" customFormat="1" ht="25.5" customHeight="1" x14ac:dyDescent="0.15">
      <c r="A166" s="141">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26" customFormat="1" ht="25.5" customHeight="1" x14ac:dyDescent="0.15">
      <c r="A167" s="141">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26" customFormat="1" ht="25.5" customHeight="1" x14ac:dyDescent="0.15">
      <c r="A168" s="141">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26" customFormat="1" ht="25.5" customHeight="1" x14ac:dyDescent="0.15">
      <c r="A169" s="141">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26" customFormat="1" ht="25.5" customHeight="1" x14ac:dyDescent="0.15">
      <c r="A170" s="141">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26" customFormat="1" ht="25.5" customHeight="1" x14ac:dyDescent="0.15">
      <c r="A171" s="141">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26" customFormat="1" ht="25.5" customHeight="1" x14ac:dyDescent="0.15">
      <c r="A172" s="141">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26" customFormat="1" ht="25.5" customHeight="1" x14ac:dyDescent="0.15">
      <c r="A173" s="141">
        <v>44470</v>
      </c>
      <c r="B173" s="10">
        <v>3810</v>
      </c>
      <c r="C173" s="9">
        <f t="shared" si="41"/>
        <v>1.03</v>
      </c>
      <c r="D173" s="8">
        <v>1927</v>
      </c>
      <c r="E173" s="7">
        <v>1133</v>
      </c>
      <c r="F173" s="7">
        <v>582</v>
      </c>
      <c r="G173" s="6">
        <v>164</v>
      </c>
      <c r="H173" s="11">
        <v>555</v>
      </c>
      <c r="I173" s="10">
        <v>623631.93999999994</v>
      </c>
      <c r="J173" s="9">
        <f t="shared" si="28"/>
        <v>-4.1900000000000004</v>
      </c>
      <c r="K173" s="8">
        <v>296875.88</v>
      </c>
      <c r="L173" s="7">
        <v>204492.03</v>
      </c>
      <c r="M173" s="7">
        <v>90215.45</v>
      </c>
      <c r="N173" s="6">
        <v>31196.04</v>
      </c>
      <c r="O173" s="5">
        <v>115129.12</v>
      </c>
      <c r="P173" s="10">
        <v>8835</v>
      </c>
      <c r="Q173" s="9">
        <f t="shared" si="29"/>
        <v>-4.4800000000000004</v>
      </c>
      <c r="R173" s="8">
        <v>3849</v>
      </c>
      <c r="S173" s="7">
        <v>2333</v>
      </c>
      <c r="T173" s="7">
        <v>2321</v>
      </c>
      <c r="U173" s="6">
        <v>332</v>
      </c>
      <c r="V173" s="11">
        <v>12</v>
      </c>
      <c r="W173" s="10">
        <v>423163.4</v>
      </c>
      <c r="X173" s="9">
        <f t="shared" si="30"/>
        <v>-6.93</v>
      </c>
      <c r="Y173" s="8">
        <v>181354.73</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26" customFormat="1" ht="25.5" customHeight="1" x14ac:dyDescent="0.15">
      <c r="A174" s="141">
        <v>44501</v>
      </c>
      <c r="B174" s="10">
        <v>4249</v>
      </c>
      <c r="C174" s="9">
        <f t="shared" si="41"/>
        <v>6.12</v>
      </c>
      <c r="D174" s="8">
        <v>2051</v>
      </c>
      <c r="E174" s="7">
        <v>1367</v>
      </c>
      <c r="F174" s="7">
        <v>678</v>
      </c>
      <c r="G174" s="6">
        <v>147</v>
      </c>
      <c r="H174" s="11">
        <v>695</v>
      </c>
      <c r="I174" s="10">
        <v>746166</v>
      </c>
      <c r="J174" s="9">
        <f t="shared" si="28"/>
        <v>10.42</v>
      </c>
      <c r="K174" s="8">
        <v>329868.12</v>
      </c>
      <c r="L174" s="7">
        <v>276624.27</v>
      </c>
      <c r="M174" s="7">
        <v>112045.85</v>
      </c>
      <c r="N174" s="6">
        <v>26531</v>
      </c>
      <c r="O174" s="5">
        <v>165675.18</v>
      </c>
      <c r="P174" s="10">
        <v>9157</v>
      </c>
      <c r="Q174" s="9">
        <f t="shared" si="29"/>
        <v>3.18</v>
      </c>
      <c r="R174" s="8">
        <v>3776</v>
      </c>
      <c r="S174" s="7">
        <v>2566</v>
      </c>
      <c r="T174" s="7">
        <v>2481</v>
      </c>
      <c r="U174" s="6">
        <v>334</v>
      </c>
      <c r="V174" s="11">
        <v>85</v>
      </c>
      <c r="W174" s="10">
        <v>461230.42</v>
      </c>
      <c r="X174" s="9">
        <f t="shared" si="30"/>
        <v>1.67</v>
      </c>
      <c r="Y174" s="8">
        <v>191927.22</v>
      </c>
      <c r="Z174" s="7">
        <v>132284.63</v>
      </c>
      <c r="AA174" s="7">
        <v>120506.71</v>
      </c>
      <c r="AB174" s="6">
        <v>16511.86</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26" customFormat="1" ht="25.5" customHeight="1" thickBot="1" x14ac:dyDescent="0.2">
      <c r="A175" s="143">
        <v>44531</v>
      </c>
      <c r="B175" s="24">
        <v>4711</v>
      </c>
      <c r="C175" s="23">
        <f t="shared" si="41"/>
        <v>5.65</v>
      </c>
      <c r="D175" s="22">
        <v>2264</v>
      </c>
      <c r="E175" s="21">
        <v>1554</v>
      </c>
      <c r="F175" s="21">
        <v>717</v>
      </c>
      <c r="G175" s="20">
        <v>173</v>
      </c>
      <c r="H175" s="25">
        <v>840</v>
      </c>
      <c r="I175" s="24">
        <v>782124.87</v>
      </c>
      <c r="J175" s="23">
        <f t="shared" si="28"/>
        <v>-1.43</v>
      </c>
      <c r="K175" s="22">
        <v>357126.63</v>
      </c>
      <c r="L175" s="21">
        <v>279678.09000000003</v>
      </c>
      <c r="M175" s="21">
        <v>108026.5</v>
      </c>
      <c r="N175" s="20">
        <v>36669.07</v>
      </c>
      <c r="O175" s="19">
        <v>172276.17</v>
      </c>
      <c r="P175" s="24">
        <v>10156</v>
      </c>
      <c r="Q175" s="23">
        <f t="shared" si="29"/>
        <v>-0.43</v>
      </c>
      <c r="R175" s="22">
        <v>4187</v>
      </c>
      <c r="S175" s="21">
        <v>2865</v>
      </c>
      <c r="T175" s="21">
        <v>2676</v>
      </c>
      <c r="U175" s="20">
        <v>427</v>
      </c>
      <c r="V175" s="25">
        <v>189</v>
      </c>
      <c r="W175" s="24">
        <v>502150.2</v>
      </c>
      <c r="X175" s="23">
        <f t="shared" si="30"/>
        <v>-1.78</v>
      </c>
      <c r="Y175" s="22">
        <v>209153.82</v>
      </c>
      <c r="Z175" s="21">
        <v>140249.24</v>
      </c>
      <c r="AA175" s="21">
        <v>132545.51999999999</v>
      </c>
      <c r="AB175" s="20">
        <v>20141.48</v>
      </c>
      <c r="AC175" s="19">
        <v>7703.72</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170</v>
      </c>
      <c r="AS175" s="23">
        <f t="shared" si="33"/>
        <v>3.66</v>
      </c>
      <c r="AT175" s="22">
        <v>20</v>
      </c>
      <c r="AU175" s="21">
        <v>48</v>
      </c>
      <c r="AV175" s="21">
        <v>15</v>
      </c>
      <c r="AW175" s="20">
        <v>86</v>
      </c>
      <c r="AX175" s="25">
        <v>33</v>
      </c>
      <c r="AY175" s="24">
        <v>99799.65</v>
      </c>
      <c r="AZ175" s="23">
        <f t="shared" si="34"/>
        <v>13.76</v>
      </c>
      <c r="BA175" s="22">
        <v>8281.01</v>
      </c>
      <c r="BB175" s="21">
        <v>18062.04</v>
      </c>
      <c r="BC175" s="21">
        <v>5405.41</v>
      </c>
      <c r="BD175" s="20">
        <v>67557.02</v>
      </c>
      <c r="BE175" s="19">
        <v>12656.63</v>
      </c>
      <c r="BF175" s="24">
        <v>92</v>
      </c>
      <c r="BG175" s="23">
        <f t="shared" si="35"/>
        <v>26.03</v>
      </c>
      <c r="BH175" s="22">
        <v>5</v>
      </c>
      <c r="BI175" s="21">
        <v>26</v>
      </c>
      <c r="BJ175" s="21">
        <v>5</v>
      </c>
      <c r="BK175" s="20">
        <v>56</v>
      </c>
      <c r="BL175" s="25">
        <v>21</v>
      </c>
      <c r="BM175" s="24">
        <v>63081.03</v>
      </c>
      <c r="BN175" s="23">
        <f t="shared" si="36"/>
        <v>11.7</v>
      </c>
      <c r="BO175" s="22">
        <v>1768.22</v>
      </c>
      <c r="BP175" s="21">
        <v>21990.81</v>
      </c>
      <c r="BQ175" s="21">
        <v>2258.6799999999998</v>
      </c>
      <c r="BR175" s="20">
        <v>37063.32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1022</v>
      </c>
      <c r="CI175" s="23">
        <f t="shared" si="39"/>
        <v>18.98</v>
      </c>
      <c r="CJ175" s="22">
        <v>151</v>
      </c>
      <c r="CK175" s="21">
        <v>413</v>
      </c>
      <c r="CL175" s="21">
        <v>164</v>
      </c>
      <c r="CM175" s="20">
        <v>294</v>
      </c>
      <c r="CN175" s="25">
        <v>249</v>
      </c>
      <c r="CO175" s="24">
        <v>328554.96000000002</v>
      </c>
      <c r="CP175" s="23">
        <f t="shared" si="40"/>
        <v>12.6</v>
      </c>
      <c r="CQ175" s="22">
        <v>38625.49</v>
      </c>
      <c r="CR175" s="21">
        <v>132682.76</v>
      </c>
      <c r="CS175" s="21">
        <v>40935.78</v>
      </c>
      <c r="CT175" s="20">
        <v>116310.93</v>
      </c>
      <c r="CU175" s="19">
        <v>91746.98</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15">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15">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15">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15">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15">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15">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15">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15">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15">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15">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15">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15">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15">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15">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15">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15">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15">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15">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15">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15">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15">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15">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15">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15">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15">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15">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15">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15">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15">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15">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15">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15">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15">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15">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15">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15">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15">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15">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15">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15">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15">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15">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15">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15">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15">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15">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15">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15">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15">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15">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15">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15">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15">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15">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15">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15">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15">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15">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15">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15">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15">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15">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15">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15">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15">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15">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15">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15">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15">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15">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15">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15">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15">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15">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15">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15">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15">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f t="shared" si="27"/>
        <v>-2.44</v>
      </c>
      <c r="D151" s="22">
        <v>573</v>
      </c>
      <c r="E151" s="21">
        <v>288</v>
      </c>
      <c r="F151" s="21">
        <v>191</v>
      </c>
      <c r="G151" s="20">
        <v>29</v>
      </c>
      <c r="H151" s="25">
        <v>97</v>
      </c>
      <c r="I151" s="24">
        <v>256182.69</v>
      </c>
      <c r="J151" s="23">
        <f t="shared" ref="J151:J175" si="28">IFERROR(ROUND((I151-I139)/I139*100,2),"")</f>
        <v>-3.35</v>
      </c>
      <c r="K151" s="22">
        <v>141458.69</v>
      </c>
      <c r="L151" s="21">
        <v>70738.880000000005</v>
      </c>
      <c r="M151" s="21">
        <v>37393.839999999997</v>
      </c>
      <c r="N151" s="20">
        <v>6591.28</v>
      </c>
      <c r="O151" s="19">
        <v>33345.040000000001</v>
      </c>
      <c r="P151" s="24">
        <v>776</v>
      </c>
      <c r="Q151" s="23">
        <f t="shared" ref="Q151:Q175" si="29">IFERROR(ROUND((P151-P139)/P139*100,2),"")</f>
        <v>-2.63</v>
      </c>
      <c r="R151" s="22">
        <v>358</v>
      </c>
      <c r="S151" s="21">
        <v>199</v>
      </c>
      <c r="T151" s="21">
        <v>191</v>
      </c>
      <c r="U151" s="20">
        <v>28</v>
      </c>
      <c r="V151" s="25">
        <v>8</v>
      </c>
      <c r="W151" s="24">
        <v>51971.85</v>
      </c>
      <c r="X151" s="23">
        <f t="shared" ref="X151:X175" si="30">IFERROR(ROUND((W151-W139)/W139*100,2),"")</f>
        <v>-2.72</v>
      </c>
      <c r="Y151" s="22">
        <v>23979.68</v>
      </c>
      <c r="Z151" s="21">
        <v>13298.66</v>
      </c>
      <c r="AA151" s="21">
        <v>13183.32</v>
      </c>
      <c r="AB151" s="20">
        <v>1510.19</v>
      </c>
      <c r="AC151" s="19">
        <v>115.34</v>
      </c>
      <c r="AD151" s="24">
        <v>40</v>
      </c>
      <c r="AE151" s="23">
        <f t="shared" ref="AE151:AE175" si="31">IFERROR(ROUND((AD151-AD139)/AD139*100,2),"")</f>
        <v>-25.93</v>
      </c>
      <c r="AF151" s="22">
        <v>10</v>
      </c>
      <c r="AG151" s="21">
        <v>17</v>
      </c>
      <c r="AH151" s="21">
        <v>0</v>
      </c>
      <c r="AI151" s="20">
        <v>13</v>
      </c>
      <c r="AJ151" s="25">
        <v>17</v>
      </c>
      <c r="AK151" s="24">
        <v>22043.55</v>
      </c>
      <c r="AL151" s="23">
        <f t="shared" ref="AL151:AL175" si="32">IFERROR(ROUND((AK151-AK139)/AK139*100,2),"")</f>
        <v>-3.26</v>
      </c>
      <c r="AM151" s="22">
        <v>3086.25</v>
      </c>
      <c r="AN151" s="21">
        <v>6609.08</v>
      </c>
      <c r="AO151" s="21">
        <v>0</v>
      </c>
      <c r="AP151" s="20">
        <v>12348.22</v>
      </c>
      <c r="AQ151" s="19">
        <v>6609.08</v>
      </c>
      <c r="AR151" s="24">
        <v>60</v>
      </c>
      <c r="AS151" s="23">
        <f t="shared" ref="AS151:AS175" si="33">IFERROR(ROUND((AR151-AR139)/AR139*100,2),"")</f>
        <v>11.11</v>
      </c>
      <c r="AT151" s="22">
        <v>10</v>
      </c>
      <c r="AU151" s="21">
        <v>18</v>
      </c>
      <c r="AV151" s="21">
        <v>4</v>
      </c>
      <c r="AW151" s="20">
        <v>28</v>
      </c>
      <c r="AX151" s="25">
        <v>14</v>
      </c>
      <c r="AY151" s="24">
        <v>47340.12</v>
      </c>
      <c r="AZ151" s="23">
        <f t="shared" ref="AZ151:AZ175" si="34">IFERROR(ROUND((AY151-AY139)/AY139*100,2),"")</f>
        <v>16.75</v>
      </c>
      <c r="BA151" s="22">
        <v>2471.4899999999998</v>
      </c>
      <c r="BB151" s="21">
        <v>13566.1</v>
      </c>
      <c r="BC151" s="21">
        <v>1331.55</v>
      </c>
      <c r="BD151" s="20">
        <v>29970.98</v>
      </c>
      <c r="BE151" s="19">
        <v>12234.55</v>
      </c>
      <c r="BF151" s="24">
        <v>29</v>
      </c>
      <c r="BG151" s="23">
        <f t="shared" ref="BG151:BG175" si="35">IFERROR(ROUND((BF151-BF139)/BF139*100,2),"")</f>
        <v>-21.62</v>
      </c>
      <c r="BH151" s="22">
        <v>6</v>
      </c>
      <c r="BI151" s="21">
        <v>16</v>
      </c>
      <c r="BJ151" s="21">
        <v>2</v>
      </c>
      <c r="BK151" s="20">
        <v>5</v>
      </c>
      <c r="BL151" s="25">
        <v>14</v>
      </c>
      <c r="BM151" s="24">
        <v>20618.240000000002</v>
      </c>
      <c r="BN151" s="23">
        <f t="shared" ref="BN151:BN175" si="36">IFERROR(ROUND((BM151-BM139)/BM139*100,2),"")</f>
        <v>-22.36</v>
      </c>
      <c r="BO151" s="22">
        <v>2930.79</v>
      </c>
      <c r="BP151" s="21">
        <v>10561.09</v>
      </c>
      <c r="BQ151" s="21">
        <v>1049.08</v>
      </c>
      <c r="BR151" s="20">
        <v>6077.28</v>
      </c>
      <c r="BS151" s="19">
        <v>9512.01</v>
      </c>
      <c r="BT151" s="24">
        <v>22</v>
      </c>
      <c r="BU151" s="23">
        <f t="shared" ref="BU151:BU175" si="37">IFERROR(ROUND((BT151-BT139)/BT139*100,2),"")</f>
        <v>-33.33</v>
      </c>
      <c r="BV151" s="22">
        <v>4</v>
      </c>
      <c r="BW151" s="21">
        <v>12</v>
      </c>
      <c r="BX151" s="21">
        <v>2</v>
      </c>
      <c r="BY151" s="20">
        <v>4</v>
      </c>
      <c r="BZ151" s="25">
        <v>10</v>
      </c>
      <c r="CA151" s="24">
        <v>23944.639999999999</v>
      </c>
      <c r="CB151" s="23">
        <f t="shared" ref="CB151:CB175" si="38">IFERROR(ROUND((CA151-CA139)/CA139*100,2),"")</f>
        <v>-51.65</v>
      </c>
      <c r="CC151" s="22">
        <v>1481.37</v>
      </c>
      <c r="CD151" s="21">
        <v>18522.14</v>
      </c>
      <c r="CE151" s="21">
        <v>1353.79</v>
      </c>
      <c r="CF151" s="20">
        <v>2587.34</v>
      </c>
      <c r="CG151" s="19">
        <v>17168.349999999999</v>
      </c>
      <c r="CH151" s="24">
        <v>196</v>
      </c>
      <c r="CI151" s="23">
        <f t="shared" ref="CI151:CI175" si="39">IFERROR(ROUND((CH151-CH139)/CH139*100,2),"")</f>
        <v>-6.67</v>
      </c>
      <c r="CJ151" s="22">
        <v>40</v>
      </c>
      <c r="CK151" s="21">
        <v>93</v>
      </c>
      <c r="CL151" s="21">
        <v>24</v>
      </c>
      <c r="CM151" s="20">
        <v>38</v>
      </c>
      <c r="CN151" s="25">
        <v>69</v>
      </c>
      <c r="CO151" s="24">
        <v>106803.42</v>
      </c>
      <c r="CP151" s="23">
        <f t="shared" ref="CP151:CP175" si="40">IFERROR(ROUND((CO151-CO139)/CO139*100,2),"")</f>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f t="shared" ref="C152:C175" si="41">IFERROR(ROUND((B152-B140)/B140*100,2),"")</f>
        <v>-3.47</v>
      </c>
      <c r="D152" s="79">
        <v>418</v>
      </c>
      <c r="E152" s="78">
        <v>204</v>
      </c>
      <c r="F152" s="78">
        <v>142</v>
      </c>
      <c r="G152" s="77">
        <v>16</v>
      </c>
      <c r="H152" s="82">
        <v>62</v>
      </c>
      <c r="I152" s="81">
        <v>185271.36</v>
      </c>
      <c r="J152" s="80">
        <f t="shared" si="28"/>
        <v>1.51</v>
      </c>
      <c r="K152" s="79">
        <v>97454</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x14ac:dyDescent="0.15">
      <c r="A153" s="141">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26" customFormat="1" ht="25.5" customHeight="1" x14ac:dyDescent="0.15">
      <c r="A154" s="141">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26" customFormat="1" ht="25.5" customHeight="1" x14ac:dyDescent="0.15">
      <c r="A155" s="141">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26" customFormat="1" ht="25.5" customHeight="1" x14ac:dyDescent="0.15">
      <c r="A156" s="141">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26" customFormat="1" ht="25.5" customHeight="1" x14ac:dyDescent="0.15">
      <c r="A157" s="141">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26" customFormat="1" ht="25.5" customHeight="1" x14ac:dyDescent="0.15">
      <c r="A158" s="141">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26" customFormat="1" ht="25.5" customHeight="1" x14ac:dyDescent="0.15">
      <c r="A160" s="141">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26" customFormat="1" ht="25.5" customHeight="1" x14ac:dyDescent="0.15">
      <c r="A161" s="141">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26" customFormat="1" ht="25.5" customHeight="1" x14ac:dyDescent="0.15">
      <c r="A162" s="141">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26" customFormat="1" ht="25.5" customHeight="1" thickBot="1" x14ac:dyDescent="0.2">
      <c r="A163" s="143">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26" customFormat="1" ht="25.5" customHeight="1" x14ac:dyDescent="0.15">
      <c r="A164" s="140">
        <v>44197</v>
      </c>
      <c r="B164" s="81">
        <v>821</v>
      </c>
      <c r="C164" s="80">
        <f t="shared" si="41"/>
        <v>5.26</v>
      </c>
      <c r="D164" s="79">
        <v>436</v>
      </c>
      <c r="E164" s="78">
        <v>218</v>
      </c>
      <c r="F164" s="78">
        <v>149</v>
      </c>
      <c r="G164" s="77">
        <v>17</v>
      </c>
      <c r="H164" s="82">
        <v>70</v>
      </c>
      <c r="I164" s="81">
        <v>199106.68</v>
      </c>
      <c r="J164" s="80">
        <f t="shared" si="28"/>
        <v>7.47</v>
      </c>
      <c r="K164" s="79">
        <v>101824.02</v>
      </c>
      <c r="L164" s="78">
        <v>53773.24</v>
      </c>
      <c r="M164" s="78">
        <v>29734.78</v>
      </c>
      <c r="N164" s="77">
        <v>13188.97</v>
      </c>
      <c r="O164" s="83">
        <v>24624.13</v>
      </c>
      <c r="P164" s="81">
        <v>716</v>
      </c>
      <c r="Q164" s="80">
        <f t="shared" si="29"/>
        <v>12.23</v>
      </c>
      <c r="R164" s="79">
        <v>318</v>
      </c>
      <c r="S164" s="78">
        <v>195</v>
      </c>
      <c r="T164" s="78">
        <v>184</v>
      </c>
      <c r="U164" s="77">
        <v>19</v>
      </c>
      <c r="V164" s="82">
        <v>11</v>
      </c>
      <c r="W164" s="81">
        <v>47610.83</v>
      </c>
      <c r="X164" s="80">
        <f t="shared" si="30"/>
        <v>11.47</v>
      </c>
      <c r="Y164" s="79">
        <v>22147.42</v>
      </c>
      <c r="Z164" s="78">
        <v>12406.09</v>
      </c>
      <c r="AA164" s="78">
        <v>12127.81</v>
      </c>
      <c r="AB164" s="77">
        <v>929.51</v>
      </c>
      <c r="AC164" s="83">
        <v>278.27999999999997</v>
      </c>
      <c r="AD164" s="81">
        <v>22</v>
      </c>
      <c r="AE164" s="80">
        <f t="shared" si="31"/>
        <v>-35.29</v>
      </c>
      <c r="AF164" s="79">
        <v>3</v>
      </c>
      <c r="AG164" s="78">
        <v>4</v>
      </c>
      <c r="AH164" s="78">
        <v>3</v>
      </c>
      <c r="AI164" s="77">
        <v>12</v>
      </c>
      <c r="AJ164" s="82">
        <v>1</v>
      </c>
      <c r="AK164" s="81">
        <v>30685.119999999999</v>
      </c>
      <c r="AL164" s="80">
        <f t="shared" si="32"/>
        <v>68.260000000000005</v>
      </c>
      <c r="AM164" s="79">
        <v>2109.2199999999998</v>
      </c>
      <c r="AN164" s="78">
        <v>5283.46</v>
      </c>
      <c r="AO164" s="78">
        <v>1271.92</v>
      </c>
      <c r="AP164" s="77">
        <v>22020.52</v>
      </c>
      <c r="AQ164" s="83">
        <v>4011.54</v>
      </c>
      <c r="AR164" s="81">
        <v>23</v>
      </c>
      <c r="AS164" s="80">
        <f t="shared" si="33"/>
        <v>-20.69</v>
      </c>
      <c r="AT164" s="79">
        <v>2</v>
      </c>
      <c r="AU164" s="78">
        <v>6</v>
      </c>
      <c r="AV164" s="78">
        <v>3</v>
      </c>
      <c r="AW164" s="77">
        <v>12</v>
      </c>
      <c r="AX164" s="82">
        <v>3</v>
      </c>
      <c r="AY164" s="81">
        <v>25695.13</v>
      </c>
      <c r="AZ164" s="80">
        <f t="shared" si="34"/>
        <v>68.489999999999995</v>
      </c>
      <c r="BA164" s="79">
        <v>576.6</v>
      </c>
      <c r="BB164" s="78">
        <v>3999.83</v>
      </c>
      <c r="BC164" s="78">
        <v>999.05</v>
      </c>
      <c r="BD164" s="77">
        <v>20119.650000000001</v>
      </c>
      <c r="BE164" s="83">
        <v>3000.78</v>
      </c>
      <c r="BF164" s="81">
        <v>17</v>
      </c>
      <c r="BG164" s="80">
        <f t="shared" si="35"/>
        <v>-32</v>
      </c>
      <c r="BH164" s="79">
        <v>2</v>
      </c>
      <c r="BI164" s="78">
        <v>7</v>
      </c>
      <c r="BJ164" s="78">
        <v>3</v>
      </c>
      <c r="BK164" s="77">
        <v>5</v>
      </c>
      <c r="BL164" s="82">
        <v>4</v>
      </c>
      <c r="BM164" s="81">
        <v>14810.64</v>
      </c>
      <c r="BN164" s="80">
        <f t="shared" si="36"/>
        <v>-63.57</v>
      </c>
      <c r="BO164" s="79">
        <v>226.23</v>
      </c>
      <c r="BP164" s="78">
        <v>2176.29</v>
      </c>
      <c r="BQ164" s="78">
        <v>1349.94</v>
      </c>
      <c r="BR164" s="77">
        <v>11058.18</v>
      </c>
      <c r="BS164" s="83">
        <v>826.35</v>
      </c>
      <c r="BT164" s="81">
        <v>14</v>
      </c>
      <c r="BU164" s="80">
        <f t="shared" si="37"/>
        <v>-33.33</v>
      </c>
      <c r="BV164" s="79">
        <v>3</v>
      </c>
      <c r="BW164" s="78">
        <v>3</v>
      </c>
      <c r="BX164" s="78">
        <v>1</v>
      </c>
      <c r="BY164" s="77">
        <v>7</v>
      </c>
      <c r="BZ164" s="82">
        <v>2</v>
      </c>
      <c r="CA164" s="81">
        <v>22305.96</v>
      </c>
      <c r="CB164" s="80">
        <f t="shared" si="38"/>
        <v>-20.350000000000001</v>
      </c>
      <c r="CC164" s="79">
        <v>564.74</v>
      </c>
      <c r="CD164" s="78">
        <v>1825.31</v>
      </c>
      <c r="CE164" s="78">
        <v>189.91</v>
      </c>
      <c r="CF164" s="77">
        <v>19726</v>
      </c>
      <c r="CG164" s="83">
        <v>1635.4</v>
      </c>
      <c r="CH164" s="81">
        <v>105</v>
      </c>
      <c r="CI164" s="80">
        <f t="shared" si="39"/>
        <v>-30.92</v>
      </c>
      <c r="CJ164" s="79">
        <v>11</v>
      </c>
      <c r="CK164" s="78">
        <v>49</v>
      </c>
      <c r="CL164" s="78">
        <v>12</v>
      </c>
      <c r="CM164" s="77">
        <v>33</v>
      </c>
      <c r="CN164" s="82">
        <v>37</v>
      </c>
      <c r="CO164" s="81">
        <v>65641.72</v>
      </c>
      <c r="CP164" s="80">
        <f t="shared" si="40"/>
        <v>-30.05</v>
      </c>
      <c r="CQ164" s="79">
        <v>7588.62</v>
      </c>
      <c r="CR164" s="78">
        <v>34923.129999999997</v>
      </c>
      <c r="CS164" s="78">
        <v>6546.96</v>
      </c>
      <c r="CT164" s="77">
        <v>16583.009999999998</v>
      </c>
      <c r="CU164" s="76">
        <v>28376.17</v>
      </c>
    </row>
    <row r="165" spans="1:99" s="26" customFormat="1" ht="25.5" customHeight="1" x14ac:dyDescent="0.15">
      <c r="A165" s="141">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26" customFormat="1" ht="25.5" customHeight="1" x14ac:dyDescent="0.15">
      <c r="A166" s="141">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26" customFormat="1" ht="25.5" customHeight="1" x14ac:dyDescent="0.15">
      <c r="A167" s="141">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26" customFormat="1" ht="25.5" customHeight="1" x14ac:dyDescent="0.15">
      <c r="A168" s="141">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26" customFormat="1" ht="25.5" customHeight="1" x14ac:dyDescent="0.15">
      <c r="A169" s="141">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26" customFormat="1" ht="25.5" customHeight="1" x14ac:dyDescent="0.15">
      <c r="A170" s="141">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26" customFormat="1" ht="25.5" customHeight="1" x14ac:dyDescent="0.15">
      <c r="A171" s="141">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26" customFormat="1" ht="25.5" customHeight="1" x14ac:dyDescent="0.15">
      <c r="A172" s="141">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26" customFormat="1" ht="25.5" customHeight="1" x14ac:dyDescent="0.15">
      <c r="A173" s="141">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31</v>
      </c>
      <c r="AS173" s="9">
        <f t="shared" si="33"/>
        <v>-26.19</v>
      </c>
      <c r="AT173" s="8">
        <v>1</v>
      </c>
      <c r="AU173" s="7">
        <v>12</v>
      </c>
      <c r="AV173" s="7">
        <v>4</v>
      </c>
      <c r="AW173" s="6">
        <v>14</v>
      </c>
      <c r="AX173" s="11">
        <v>8</v>
      </c>
      <c r="AY173" s="10">
        <v>22742.54</v>
      </c>
      <c r="AZ173" s="9">
        <f t="shared" si="34"/>
        <v>-59.63</v>
      </c>
      <c r="BA173" s="8">
        <v>668.22</v>
      </c>
      <c r="BB173" s="7">
        <v>7421.18</v>
      </c>
      <c r="BC173" s="7">
        <v>1386.08</v>
      </c>
      <c r="BD173" s="6">
        <v>13267.06</v>
      </c>
      <c r="BE173" s="5">
        <v>6035.1</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26" customFormat="1" ht="25.5" customHeight="1" x14ac:dyDescent="0.15">
      <c r="A174" s="141">
        <v>44501</v>
      </c>
      <c r="B174" s="10">
        <v>1132</v>
      </c>
      <c r="C174" s="9">
        <f t="shared" si="41"/>
        <v>6.19</v>
      </c>
      <c r="D174" s="8">
        <v>588</v>
      </c>
      <c r="E174" s="7">
        <v>336</v>
      </c>
      <c r="F174" s="7">
        <v>176</v>
      </c>
      <c r="G174" s="6">
        <v>30</v>
      </c>
      <c r="H174" s="11">
        <v>160</v>
      </c>
      <c r="I174" s="10">
        <v>265179.28000000003</v>
      </c>
      <c r="J174" s="9">
        <f t="shared" si="28"/>
        <v>3.66</v>
      </c>
      <c r="K174" s="8">
        <v>135322.25</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46</v>
      </c>
      <c r="AE174" s="9">
        <f t="shared" si="31"/>
        <v>39.39</v>
      </c>
      <c r="AF174" s="8">
        <v>11</v>
      </c>
      <c r="AG174" s="7">
        <v>18</v>
      </c>
      <c r="AH174" s="7">
        <v>2</v>
      </c>
      <c r="AI174" s="6">
        <v>14</v>
      </c>
      <c r="AJ174" s="11">
        <v>16</v>
      </c>
      <c r="AK174" s="10">
        <v>30463.18</v>
      </c>
      <c r="AL174" s="9">
        <f t="shared" si="32"/>
        <v>21.4</v>
      </c>
      <c r="AM174" s="8">
        <v>2282.67</v>
      </c>
      <c r="AN174" s="7">
        <v>9269.84</v>
      </c>
      <c r="AO174" s="7">
        <v>565.52</v>
      </c>
      <c r="AP174" s="6">
        <v>17740.21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26" customFormat="1" ht="25.5" customHeight="1" thickBot="1" x14ac:dyDescent="0.2">
      <c r="A175" s="143">
        <v>44531</v>
      </c>
      <c r="B175" s="24">
        <v>1263</v>
      </c>
      <c r="C175" s="23">
        <f t="shared" si="41"/>
        <v>2.68</v>
      </c>
      <c r="D175" s="22">
        <v>677</v>
      </c>
      <c r="E175" s="21">
        <v>343</v>
      </c>
      <c r="F175" s="21">
        <v>217</v>
      </c>
      <c r="G175" s="20">
        <v>25</v>
      </c>
      <c r="H175" s="25">
        <v>127</v>
      </c>
      <c r="I175" s="24">
        <v>306203.74</v>
      </c>
      <c r="J175" s="23">
        <f t="shared" si="28"/>
        <v>3.31</v>
      </c>
      <c r="K175" s="22">
        <v>168111.85</v>
      </c>
      <c r="L175" s="21">
        <v>85690.26</v>
      </c>
      <c r="M175" s="21">
        <v>47139.55</v>
      </c>
      <c r="N175" s="20">
        <v>4989.3999999999996</v>
      </c>
      <c r="O175" s="19">
        <v>38823.39</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33</v>
      </c>
      <c r="BG175" s="23">
        <f t="shared" si="35"/>
        <v>-35.29</v>
      </c>
      <c r="BH175" s="22">
        <v>7</v>
      </c>
      <c r="BI175" s="21">
        <v>14</v>
      </c>
      <c r="BJ175" s="21">
        <v>1</v>
      </c>
      <c r="BK175" s="20">
        <v>11</v>
      </c>
      <c r="BL175" s="25">
        <v>13</v>
      </c>
      <c r="BM175" s="24">
        <v>35329.15</v>
      </c>
      <c r="BN175" s="23">
        <f t="shared" si="36"/>
        <v>-13.4</v>
      </c>
      <c r="BO175" s="22">
        <v>4600.43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231</v>
      </c>
      <c r="CI175" s="23">
        <f t="shared" si="39"/>
        <v>19.07</v>
      </c>
      <c r="CJ175" s="22">
        <v>26</v>
      </c>
      <c r="CK175" s="21">
        <v>124</v>
      </c>
      <c r="CL175" s="21">
        <v>19</v>
      </c>
      <c r="CM175" s="20">
        <v>62</v>
      </c>
      <c r="CN175" s="25">
        <v>105</v>
      </c>
      <c r="CO175" s="24">
        <v>134489.35</v>
      </c>
      <c r="CP175" s="23">
        <f t="shared" si="40"/>
        <v>28.69</v>
      </c>
      <c r="CQ175" s="22">
        <v>11824.21</v>
      </c>
      <c r="CR175" s="21">
        <v>76606.02</v>
      </c>
      <c r="CS175" s="21">
        <v>7939.27</v>
      </c>
      <c r="CT175" s="20">
        <v>38119.85</v>
      </c>
      <c r="CU175" s="19">
        <v>68666.75</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15">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15">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15">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15">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15">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15">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15">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15">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15">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15">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15">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15">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15">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15">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15">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15">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15">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15">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15">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15">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15">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15">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15">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15">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15">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15">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15">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15">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15">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15">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15">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15">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15">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15">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15">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15">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15">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15">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15">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15">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15">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15">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15">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15">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15">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15">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15">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15">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15">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15">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15">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15">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15">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15">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15">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15">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15">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15">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15">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15">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15">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15">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15">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15">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15">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15">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15">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15">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15">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15">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15">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15">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15">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15">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15">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15">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15">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15">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
      <c r="A151" s="143">
        <v>43800</v>
      </c>
      <c r="B151" s="24">
        <v>2841</v>
      </c>
      <c r="C151" s="23">
        <f t="shared" si="27"/>
        <v>-1.29</v>
      </c>
      <c r="D151" s="22">
        <v>1317</v>
      </c>
      <c r="E151" s="21">
        <v>932</v>
      </c>
      <c r="F151" s="21">
        <v>441</v>
      </c>
      <c r="G151" s="20">
        <v>147</v>
      </c>
      <c r="H151" s="25">
        <v>492</v>
      </c>
      <c r="I151" s="24">
        <v>411243.2</v>
      </c>
      <c r="J151" s="23">
        <f t="shared" ref="J151:J175" si="28">IFERROR(ROUND((I151-I139)/I139*100,2),"")</f>
        <v>-4.08</v>
      </c>
      <c r="K151" s="22">
        <v>197096.13</v>
      </c>
      <c r="L151" s="21">
        <v>129253.12</v>
      </c>
      <c r="M151" s="21">
        <v>59473.38</v>
      </c>
      <c r="N151" s="20">
        <v>23581.33</v>
      </c>
      <c r="O151" s="19">
        <v>69818.84</v>
      </c>
      <c r="P151" s="24">
        <v>3387</v>
      </c>
      <c r="Q151" s="23">
        <f t="shared" ref="Q151:Q175" si="29">IFERROR(ROUND((P151-P139)/P139*100,2),"")</f>
        <v>1.68</v>
      </c>
      <c r="R151" s="22">
        <v>1422</v>
      </c>
      <c r="S151" s="21">
        <v>926</v>
      </c>
      <c r="T151" s="21">
        <v>876</v>
      </c>
      <c r="U151" s="20">
        <v>163</v>
      </c>
      <c r="V151" s="25">
        <v>50</v>
      </c>
      <c r="W151" s="24">
        <v>191220.86</v>
      </c>
      <c r="X151" s="23">
        <f t="shared" ref="X151:X175" si="30">IFERROR(ROUND((W151-W139)/W139*100,2),"")</f>
        <v>1</v>
      </c>
      <c r="Y151" s="22">
        <v>83906.46</v>
      </c>
      <c r="Z151" s="21">
        <v>51448.08</v>
      </c>
      <c r="AA151" s="21">
        <v>47223.33</v>
      </c>
      <c r="AB151" s="20">
        <v>8642.99</v>
      </c>
      <c r="AC151" s="19">
        <v>4224.75</v>
      </c>
      <c r="AD151" s="24">
        <v>46</v>
      </c>
      <c r="AE151" s="23">
        <f t="shared" ref="AE151:AE175" si="31">IFERROR(ROUND((AD151-AD139)/AD139*100,2),"")</f>
        <v>-36.99</v>
      </c>
      <c r="AF151" s="22">
        <v>10</v>
      </c>
      <c r="AG151" s="21">
        <v>18</v>
      </c>
      <c r="AH151" s="21">
        <v>6</v>
      </c>
      <c r="AI151" s="20">
        <v>12</v>
      </c>
      <c r="AJ151" s="25">
        <v>12</v>
      </c>
      <c r="AK151" s="24">
        <v>13067.73</v>
      </c>
      <c r="AL151" s="23">
        <f t="shared" ref="AL151:AL175" si="32">IFERROR(ROUND((AK151-AK139)/AK139*100,2),"")</f>
        <v>-82.2</v>
      </c>
      <c r="AM151" s="22">
        <v>1848.04</v>
      </c>
      <c r="AN151" s="21">
        <v>4172.62</v>
      </c>
      <c r="AO151" s="21">
        <v>1151.4100000000001</v>
      </c>
      <c r="AP151" s="20">
        <v>5895.66</v>
      </c>
      <c r="AQ151" s="19">
        <v>3021.21</v>
      </c>
      <c r="AR151" s="24">
        <v>101</v>
      </c>
      <c r="AS151" s="23">
        <f t="shared" ref="AS151:AS175" si="33">IFERROR(ROUND((AR151-AR139)/AR139*100,2),"")</f>
        <v>-2.88</v>
      </c>
      <c r="AT151" s="22">
        <v>7</v>
      </c>
      <c r="AU151" s="21">
        <v>31</v>
      </c>
      <c r="AV151" s="21">
        <v>9</v>
      </c>
      <c r="AW151" s="20">
        <v>54</v>
      </c>
      <c r="AX151" s="25">
        <v>22</v>
      </c>
      <c r="AY151" s="24">
        <v>63750.64</v>
      </c>
      <c r="AZ151" s="23">
        <f t="shared" ref="AZ151:AZ175" si="34">IFERROR(ROUND((AY151-AY139)/AY139*100,2),"")</f>
        <v>5.38</v>
      </c>
      <c r="BA151" s="22">
        <v>2634.2</v>
      </c>
      <c r="BB151" s="21">
        <v>12791.08</v>
      </c>
      <c r="BC151" s="21">
        <v>2797.46</v>
      </c>
      <c r="BD151" s="20">
        <v>45527.9</v>
      </c>
      <c r="BE151" s="19">
        <v>9993.6200000000008</v>
      </c>
      <c r="BF151" s="24">
        <v>43</v>
      </c>
      <c r="BG151" s="23">
        <f t="shared" ref="BG151:BG175" si="35">IFERROR(ROUND((BF151-BF139)/BF139*100,2),"")</f>
        <v>-15.69</v>
      </c>
      <c r="BH151" s="22">
        <v>9</v>
      </c>
      <c r="BI151" s="21">
        <v>15</v>
      </c>
      <c r="BJ151" s="21">
        <v>5</v>
      </c>
      <c r="BK151" s="20">
        <v>14</v>
      </c>
      <c r="BL151" s="25">
        <v>10</v>
      </c>
      <c r="BM151" s="24">
        <v>18551.97</v>
      </c>
      <c r="BN151" s="23">
        <f t="shared" ref="BN151:BN175" si="36">IFERROR(ROUND((BM151-BM139)/BM139*100,2),"")</f>
        <v>-55.9</v>
      </c>
      <c r="BO151" s="22">
        <v>2952.93</v>
      </c>
      <c r="BP151" s="21">
        <v>8070.25</v>
      </c>
      <c r="BQ151" s="21">
        <v>1846.14</v>
      </c>
      <c r="BR151" s="20">
        <v>5682.65</v>
      </c>
      <c r="BS151" s="19">
        <v>6224.11</v>
      </c>
      <c r="BT151" s="24">
        <v>27</v>
      </c>
      <c r="BU151" s="23">
        <f t="shared" ref="BU151:BU175" si="37">IFERROR(ROUND((BT151-BT139)/BT139*100,2),"")</f>
        <v>50</v>
      </c>
      <c r="BV151" s="22">
        <v>5</v>
      </c>
      <c r="BW151" s="21">
        <v>11</v>
      </c>
      <c r="BX151" s="21">
        <v>2</v>
      </c>
      <c r="BY151" s="20">
        <v>8</v>
      </c>
      <c r="BZ151" s="25">
        <v>8</v>
      </c>
      <c r="CA151" s="24">
        <v>65456.11</v>
      </c>
      <c r="CB151" s="23">
        <f t="shared" ref="CB151:CB175" si="38">IFERROR(ROUND((CA151-CA139)/CA139*100,2),"")</f>
        <v>215.56</v>
      </c>
      <c r="CC151" s="22">
        <v>3667.12</v>
      </c>
      <c r="CD151" s="21">
        <v>13092.86</v>
      </c>
      <c r="CE151" s="21">
        <v>988.76</v>
      </c>
      <c r="CF151" s="20">
        <v>36878.44</v>
      </c>
      <c r="CG151" s="19">
        <v>1275.17</v>
      </c>
      <c r="CH151" s="24">
        <v>372</v>
      </c>
      <c r="CI151" s="23">
        <f t="shared" ref="CI151:CI175" si="39">IFERROR(ROUND((CH151-CH139)/CH139*100,2),"")</f>
        <v>-9.7100000000000009</v>
      </c>
      <c r="CJ151" s="22">
        <v>40</v>
      </c>
      <c r="CK151" s="21">
        <v>178</v>
      </c>
      <c r="CL151" s="21">
        <v>22</v>
      </c>
      <c r="CM151" s="20">
        <v>131</v>
      </c>
      <c r="CN151" s="25">
        <v>157</v>
      </c>
      <c r="CO151" s="24">
        <v>126953.71</v>
      </c>
      <c r="CP151" s="23">
        <f t="shared" ref="CP151:CP175" si="40">IFERROR(ROUND((CO151-CO139)/CO139*100,2),"")</f>
        <v>-18.09</v>
      </c>
      <c r="CQ151" s="22">
        <v>9305.98</v>
      </c>
      <c r="CR151" s="21">
        <v>66228.36</v>
      </c>
      <c r="CS151" s="21">
        <v>6223.66</v>
      </c>
      <c r="CT151" s="20">
        <v>42798.42</v>
      </c>
      <c r="CU151" s="19">
        <v>62401.99</v>
      </c>
    </row>
    <row r="152" spans="1:99" s="26" customFormat="1" ht="25.5" customHeight="1" x14ac:dyDescent="0.15">
      <c r="A152" s="140">
        <v>43831</v>
      </c>
      <c r="B152" s="81">
        <v>1898</v>
      </c>
      <c r="C152" s="80">
        <f t="shared" ref="C152:C175" si="41">IFERROR(ROUND((B152-B140)/B140*100,2),"")</f>
        <v>-2.57</v>
      </c>
      <c r="D152" s="79">
        <v>915</v>
      </c>
      <c r="E152" s="78">
        <v>633</v>
      </c>
      <c r="F152" s="78">
        <v>274</v>
      </c>
      <c r="G152" s="77">
        <v>75</v>
      </c>
      <c r="H152" s="82">
        <v>359</v>
      </c>
      <c r="I152" s="81">
        <v>279855.5</v>
      </c>
      <c r="J152" s="80">
        <f t="shared" si="28"/>
        <v>-4.25</v>
      </c>
      <c r="K152" s="79">
        <v>136340.88</v>
      </c>
      <c r="L152" s="78">
        <v>93328.15</v>
      </c>
      <c r="M152" s="78">
        <v>33775.43</v>
      </c>
      <c r="N152" s="77">
        <v>16071.94</v>
      </c>
      <c r="O152" s="83">
        <v>59552.72</v>
      </c>
      <c r="P152" s="81">
        <v>2683</v>
      </c>
      <c r="Q152" s="80">
        <f t="shared" si="29"/>
        <v>-0.52</v>
      </c>
      <c r="R152" s="79">
        <v>1147</v>
      </c>
      <c r="S152" s="78">
        <v>750</v>
      </c>
      <c r="T152" s="78">
        <v>689</v>
      </c>
      <c r="U152" s="77">
        <v>97</v>
      </c>
      <c r="V152" s="82">
        <v>61</v>
      </c>
      <c r="W152" s="81">
        <v>153508.19</v>
      </c>
      <c r="X152" s="80">
        <f t="shared" si="30"/>
        <v>-1.22</v>
      </c>
      <c r="Y152" s="79">
        <v>70325.58</v>
      </c>
      <c r="Z152" s="78">
        <v>41010.75</v>
      </c>
      <c r="AA152" s="78">
        <v>37113.79</v>
      </c>
      <c r="AB152" s="77">
        <v>5058.07</v>
      </c>
      <c r="AC152" s="83">
        <v>3896.96</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264</v>
      </c>
      <c r="CI152" s="80">
        <f t="shared" si="39"/>
        <v>-9.9</v>
      </c>
      <c r="CJ152" s="79">
        <v>30</v>
      </c>
      <c r="CK152" s="78">
        <v>111</v>
      </c>
      <c r="CL152" s="78">
        <v>29</v>
      </c>
      <c r="CM152" s="77">
        <v>93</v>
      </c>
      <c r="CN152" s="82">
        <v>82</v>
      </c>
      <c r="CO152" s="81">
        <v>106669.91</v>
      </c>
      <c r="CP152" s="80">
        <f t="shared" si="4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26" customFormat="1" ht="25.5" customHeight="1" x14ac:dyDescent="0.15">
      <c r="A154" s="141">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26" customFormat="1" ht="25.5" customHeight="1" x14ac:dyDescent="0.15">
      <c r="A156" s="141">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26" customFormat="1" ht="25.5" customHeight="1" x14ac:dyDescent="0.15">
      <c r="A157" s="141">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26" customFormat="1" ht="25.5" customHeight="1" x14ac:dyDescent="0.15">
      <c r="A158" s="141">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26" customFormat="1" ht="25.5" customHeight="1" x14ac:dyDescent="0.15">
      <c r="A159" s="141">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26" customFormat="1" ht="25.5" customHeight="1" x14ac:dyDescent="0.15">
      <c r="A160" s="141">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26" customFormat="1" ht="25.5" customHeight="1" x14ac:dyDescent="0.15">
      <c r="A161" s="141">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26" customFormat="1" ht="25.5" customHeight="1" x14ac:dyDescent="0.15">
      <c r="A162" s="141">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26" customFormat="1" ht="25.5" customHeight="1" thickBot="1" x14ac:dyDescent="0.2">
      <c r="A163" s="143">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26" customFormat="1" ht="25.5" customHeight="1" x14ac:dyDescent="0.15">
      <c r="A164" s="140">
        <v>44197</v>
      </c>
      <c r="B164" s="81">
        <v>1879</v>
      </c>
      <c r="C164" s="80">
        <f t="shared" si="41"/>
        <v>-1</v>
      </c>
      <c r="D164" s="79">
        <v>923</v>
      </c>
      <c r="E164" s="78">
        <v>628</v>
      </c>
      <c r="F164" s="78">
        <v>259</v>
      </c>
      <c r="G164" s="77">
        <v>66</v>
      </c>
      <c r="H164" s="82">
        <v>369</v>
      </c>
      <c r="I164" s="81">
        <v>277495.07</v>
      </c>
      <c r="J164" s="80">
        <f t="shared" si="28"/>
        <v>-0.84</v>
      </c>
      <c r="K164" s="79">
        <v>140161.24</v>
      </c>
      <c r="L164" s="78">
        <v>90739.13</v>
      </c>
      <c r="M164" s="78">
        <v>35787.54</v>
      </c>
      <c r="N164" s="77">
        <v>9232.0300000000007</v>
      </c>
      <c r="O164" s="83">
        <v>54951.59</v>
      </c>
      <c r="P164" s="81">
        <v>2447</v>
      </c>
      <c r="Q164" s="80">
        <f t="shared" si="29"/>
        <v>-8.8000000000000007</v>
      </c>
      <c r="R164" s="79">
        <v>1057</v>
      </c>
      <c r="S164" s="78">
        <v>668</v>
      </c>
      <c r="T164" s="78">
        <v>627</v>
      </c>
      <c r="U164" s="77">
        <v>94</v>
      </c>
      <c r="V164" s="82">
        <v>41</v>
      </c>
      <c r="W164" s="81">
        <v>141825.62</v>
      </c>
      <c r="X164" s="80">
        <f t="shared" si="30"/>
        <v>-7.61</v>
      </c>
      <c r="Y164" s="79">
        <v>65114.28</v>
      </c>
      <c r="Z164" s="78">
        <v>38017.56</v>
      </c>
      <c r="AA164" s="78">
        <v>33846.67</v>
      </c>
      <c r="AB164" s="77">
        <v>4772.1400000000003</v>
      </c>
      <c r="AC164" s="83">
        <v>4170.8900000000003</v>
      </c>
      <c r="AD164" s="81">
        <v>30</v>
      </c>
      <c r="AE164" s="80">
        <f t="shared" si="31"/>
        <v>-23.08</v>
      </c>
      <c r="AF164" s="79">
        <v>4</v>
      </c>
      <c r="AG164" s="78">
        <v>8</v>
      </c>
      <c r="AH164" s="78">
        <v>4</v>
      </c>
      <c r="AI164" s="77">
        <v>13</v>
      </c>
      <c r="AJ164" s="82">
        <v>4</v>
      </c>
      <c r="AK164" s="81">
        <v>12133.33</v>
      </c>
      <c r="AL164" s="80">
        <f t="shared" si="32"/>
        <v>-28.88</v>
      </c>
      <c r="AM164" s="79">
        <v>675.28</v>
      </c>
      <c r="AN164" s="78">
        <v>1286.1099999999999</v>
      </c>
      <c r="AO164" s="78">
        <v>453.4</v>
      </c>
      <c r="AP164" s="77">
        <v>9569.7199999999993</v>
      </c>
      <c r="AQ164" s="83">
        <v>832.71</v>
      </c>
      <c r="AR164" s="81">
        <v>60</v>
      </c>
      <c r="AS164" s="80">
        <f t="shared" si="33"/>
        <v>-23.08</v>
      </c>
      <c r="AT164" s="79">
        <v>4</v>
      </c>
      <c r="AU164" s="78">
        <v>18</v>
      </c>
      <c r="AV164" s="78">
        <v>4</v>
      </c>
      <c r="AW164" s="77">
        <v>34</v>
      </c>
      <c r="AX164" s="82">
        <v>14</v>
      </c>
      <c r="AY164" s="81">
        <v>34745.08</v>
      </c>
      <c r="AZ164" s="80">
        <f t="shared" si="34"/>
        <v>-3.9</v>
      </c>
      <c r="BA164" s="79">
        <v>1549.73</v>
      </c>
      <c r="BB164" s="78">
        <v>8066.77</v>
      </c>
      <c r="BC164" s="78">
        <v>725.15</v>
      </c>
      <c r="BD164" s="77">
        <v>24403.43</v>
      </c>
      <c r="BE164" s="83">
        <v>7341.62</v>
      </c>
      <c r="BF164" s="81">
        <v>27</v>
      </c>
      <c r="BG164" s="80">
        <f t="shared" si="35"/>
        <v>8</v>
      </c>
      <c r="BH164" s="79">
        <v>8</v>
      </c>
      <c r="BI164" s="78">
        <v>12</v>
      </c>
      <c r="BJ164" s="78">
        <v>3</v>
      </c>
      <c r="BK164" s="77">
        <v>4</v>
      </c>
      <c r="BL164" s="82">
        <v>9</v>
      </c>
      <c r="BM164" s="81">
        <v>13365</v>
      </c>
      <c r="BN164" s="80">
        <f t="shared" si="36"/>
        <v>-89.58</v>
      </c>
      <c r="BO164" s="79">
        <v>2995.39</v>
      </c>
      <c r="BP164" s="78">
        <v>5836.76</v>
      </c>
      <c r="BQ164" s="78">
        <v>1572.75</v>
      </c>
      <c r="BR164" s="77">
        <v>2960.1</v>
      </c>
      <c r="BS164" s="83">
        <v>4264.01</v>
      </c>
      <c r="BT164" s="81">
        <v>15</v>
      </c>
      <c r="BU164" s="80">
        <f t="shared" si="37"/>
        <v>114.29</v>
      </c>
      <c r="BV164" s="79">
        <v>3</v>
      </c>
      <c r="BW164" s="78">
        <v>4</v>
      </c>
      <c r="BX164" s="78">
        <v>0</v>
      </c>
      <c r="BY164" s="77">
        <v>8</v>
      </c>
      <c r="BZ164" s="82">
        <v>4</v>
      </c>
      <c r="CA164" s="81">
        <v>28365.1</v>
      </c>
      <c r="CB164" s="80">
        <f t="shared" si="38"/>
        <v>330.6</v>
      </c>
      <c r="CC164" s="79">
        <v>2108.16</v>
      </c>
      <c r="CD164" s="78">
        <v>4818.9399999999996</v>
      </c>
      <c r="CE164" s="78">
        <v>0</v>
      </c>
      <c r="CF164" s="77">
        <v>21438</v>
      </c>
      <c r="CG164" s="83">
        <v>4818.9399999999996</v>
      </c>
      <c r="CH164" s="81">
        <v>217</v>
      </c>
      <c r="CI164" s="80">
        <f t="shared" si="39"/>
        <v>-17.8</v>
      </c>
      <c r="CJ164" s="79">
        <v>12</v>
      </c>
      <c r="CK164" s="78">
        <v>107</v>
      </c>
      <c r="CL164" s="78">
        <v>17</v>
      </c>
      <c r="CM164" s="77">
        <v>81</v>
      </c>
      <c r="CN164" s="82">
        <v>90</v>
      </c>
      <c r="CO164" s="81">
        <v>91368.46</v>
      </c>
      <c r="CP164" s="80">
        <f t="shared" si="40"/>
        <v>-14.34</v>
      </c>
      <c r="CQ164" s="79">
        <v>3432.14</v>
      </c>
      <c r="CR164" s="78">
        <v>51094.6</v>
      </c>
      <c r="CS164" s="78">
        <v>4347.78</v>
      </c>
      <c r="CT164" s="77">
        <v>32493.94</v>
      </c>
      <c r="CU164" s="76">
        <v>46746.82</v>
      </c>
    </row>
    <row r="165" spans="1:99" s="26" customFormat="1" ht="25.5" customHeight="1" x14ac:dyDescent="0.15">
      <c r="A165" s="141">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26" customFormat="1" ht="25.5" customHeight="1" x14ac:dyDescent="0.15">
      <c r="A166" s="141">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26" customFormat="1" ht="25.5" customHeight="1" x14ac:dyDescent="0.15">
      <c r="A167" s="141">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26" customFormat="1" ht="25.5" customHeight="1" x14ac:dyDescent="0.15">
      <c r="A168" s="141">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26" customFormat="1" ht="25.5" customHeight="1" x14ac:dyDescent="0.15">
      <c r="A169" s="141">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26" customFormat="1" ht="25.5" customHeight="1" x14ac:dyDescent="0.15">
      <c r="A170" s="141">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26" customFormat="1" ht="25.5" customHeight="1" x14ac:dyDescent="0.15">
      <c r="A171" s="141">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26" customFormat="1" ht="25.5" customHeight="1" x14ac:dyDescent="0.15">
      <c r="A172" s="141">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26" customFormat="1" ht="25.5" customHeight="1" x14ac:dyDescent="0.15">
      <c r="A173" s="141">
        <v>44470</v>
      </c>
      <c r="B173" s="10">
        <v>2526</v>
      </c>
      <c r="C173" s="9">
        <f t="shared" si="41"/>
        <v>-0.67</v>
      </c>
      <c r="D173" s="8">
        <v>1172</v>
      </c>
      <c r="E173" s="7">
        <v>883</v>
      </c>
      <c r="F173" s="7">
        <v>378</v>
      </c>
      <c r="G173" s="6">
        <v>92</v>
      </c>
      <c r="H173" s="11">
        <v>505</v>
      </c>
      <c r="I173" s="10">
        <v>396679.16</v>
      </c>
      <c r="J173" s="9">
        <f t="shared" si="28"/>
        <v>6.44</v>
      </c>
      <c r="K173" s="8">
        <v>193568.8</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26" customFormat="1" ht="25.5" customHeight="1" x14ac:dyDescent="0.15">
      <c r="A174" s="141">
        <v>44501</v>
      </c>
      <c r="B174" s="10">
        <v>2713</v>
      </c>
      <c r="C174" s="9">
        <f t="shared" si="41"/>
        <v>8.17</v>
      </c>
      <c r="D174" s="8">
        <v>1251</v>
      </c>
      <c r="E174" s="7">
        <v>970</v>
      </c>
      <c r="F174" s="7">
        <v>391</v>
      </c>
      <c r="G174" s="6">
        <v>98</v>
      </c>
      <c r="H174" s="11">
        <v>579</v>
      </c>
      <c r="I174" s="10">
        <v>402298</v>
      </c>
      <c r="J174" s="9">
        <f t="shared" si="28"/>
        <v>9.9</v>
      </c>
      <c r="K174" s="8">
        <v>193770.58</v>
      </c>
      <c r="L174" s="7">
        <v>134693.53</v>
      </c>
      <c r="M174" s="7">
        <v>58771.14</v>
      </c>
      <c r="N174" s="6">
        <v>13460.34</v>
      </c>
      <c r="O174" s="5">
        <v>75922.39</v>
      </c>
      <c r="P174" s="10">
        <v>3509</v>
      </c>
      <c r="Q174" s="9">
        <f t="shared" si="29"/>
        <v>12.54</v>
      </c>
      <c r="R174" s="8">
        <v>1412</v>
      </c>
      <c r="S174" s="7">
        <v>913</v>
      </c>
      <c r="T174" s="7">
        <v>1019</v>
      </c>
      <c r="U174" s="6">
        <v>165</v>
      </c>
      <c r="V174" s="11">
        <v>-106</v>
      </c>
      <c r="W174" s="10">
        <v>193743.66</v>
      </c>
      <c r="X174" s="9">
        <f t="shared" si="30"/>
        <v>8.01</v>
      </c>
      <c r="Y174" s="8">
        <v>81786.539999999994</v>
      </c>
      <c r="Z174" s="7">
        <v>51999.55</v>
      </c>
      <c r="AA174" s="7">
        <v>50897.27</v>
      </c>
      <c r="AB174" s="6">
        <v>9060.2999999999993</v>
      </c>
      <c r="AC174" s="5">
        <v>1102.28</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80</v>
      </c>
      <c r="AS174" s="9">
        <f t="shared" si="33"/>
        <v>19.399999999999999</v>
      </c>
      <c r="AT174" s="8">
        <v>10</v>
      </c>
      <c r="AU174" s="7">
        <v>25</v>
      </c>
      <c r="AV174" s="7">
        <v>5</v>
      </c>
      <c r="AW174" s="6">
        <v>40</v>
      </c>
      <c r="AX174" s="11">
        <v>20</v>
      </c>
      <c r="AY174" s="10">
        <v>42856.87</v>
      </c>
      <c r="AZ174" s="9">
        <f t="shared" si="34"/>
        <v>-7.17</v>
      </c>
      <c r="BA174" s="8">
        <v>3454.67</v>
      </c>
      <c r="BB174" s="7">
        <v>9717.66</v>
      </c>
      <c r="BC174" s="7">
        <v>1780.61</v>
      </c>
      <c r="BD174" s="6">
        <v>27903.93</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26" customFormat="1" ht="25.5" customHeight="1" thickBot="1" x14ac:dyDescent="0.2">
      <c r="A175" s="143">
        <v>44531</v>
      </c>
      <c r="B175" s="24">
        <v>2955</v>
      </c>
      <c r="C175" s="23">
        <f t="shared" si="41"/>
        <v>0.51</v>
      </c>
      <c r="D175" s="22">
        <v>1356</v>
      </c>
      <c r="E175" s="21">
        <v>1027</v>
      </c>
      <c r="F175" s="21">
        <v>430</v>
      </c>
      <c r="G175" s="20">
        <v>142</v>
      </c>
      <c r="H175" s="25">
        <v>597</v>
      </c>
      <c r="I175" s="24">
        <v>456536.23</v>
      </c>
      <c r="J175" s="23">
        <f t="shared" si="28"/>
        <v>1.53</v>
      </c>
      <c r="K175" s="22">
        <v>212298.66</v>
      </c>
      <c r="L175" s="21">
        <v>153341.93</v>
      </c>
      <c r="M175" s="21">
        <v>52663.23</v>
      </c>
      <c r="N175" s="20">
        <v>38232.410000000003</v>
      </c>
      <c r="O175" s="19">
        <v>100678.7</v>
      </c>
      <c r="P175" s="24">
        <v>3761</v>
      </c>
      <c r="Q175" s="23">
        <f t="shared" si="29"/>
        <v>9.0500000000000007</v>
      </c>
      <c r="R175" s="22">
        <v>1476</v>
      </c>
      <c r="S175" s="21">
        <v>1017</v>
      </c>
      <c r="T175" s="21">
        <v>1069</v>
      </c>
      <c r="U175" s="20">
        <v>197</v>
      </c>
      <c r="V175" s="25">
        <v>-51</v>
      </c>
      <c r="W175" s="24">
        <v>201520.91</v>
      </c>
      <c r="X175" s="23">
        <f t="shared" si="30"/>
        <v>2.99</v>
      </c>
      <c r="Y175" s="22">
        <v>83675.199999999997</v>
      </c>
      <c r="Z175" s="21">
        <v>55703.54</v>
      </c>
      <c r="AA175" s="21">
        <v>53177.62</v>
      </c>
      <c r="AB175" s="20">
        <v>8831.07</v>
      </c>
      <c r="AC175" s="19">
        <v>2596.11</v>
      </c>
      <c r="AD175" s="24">
        <v>46</v>
      </c>
      <c r="AE175" s="23">
        <f t="shared" si="31"/>
        <v>-6.12</v>
      </c>
      <c r="AF175" s="22">
        <v>8</v>
      </c>
      <c r="AG175" s="21">
        <v>13</v>
      </c>
      <c r="AH175" s="21">
        <v>0</v>
      </c>
      <c r="AI175" s="20">
        <v>24</v>
      </c>
      <c r="AJ175" s="25">
        <v>14</v>
      </c>
      <c r="AK175" s="24">
        <v>26360.97</v>
      </c>
      <c r="AL175" s="23">
        <f t="shared" si="32"/>
        <v>-40.65</v>
      </c>
      <c r="AM175" s="22">
        <v>2351.7600000000002</v>
      </c>
      <c r="AN175" s="21">
        <v>4261</v>
      </c>
      <c r="AO175" s="21">
        <v>0</v>
      </c>
      <c r="AP175" s="20">
        <v>12442.13</v>
      </c>
      <c r="AQ175" s="19">
        <v>11567.08</v>
      </c>
      <c r="AR175" s="24">
        <v>99</v>
      </c>
      <c r="AS175" s="23">
        <f t="shared" si="33"/>
        <v>3.13</v>
      </c>
      <c r="AT175" s="22">
        <v>8</v>
      </c>
      <c r="AU175" s="21">
        <v>24</v>
      </c>
      <c r="AV175" s="21">
        <v>11</v>
      </c>
      <c r="AW175" s="20">
        <v>55</v>
      </c>
      <c r="AX175" s="25">
        <v>12</v>
      </c>
      <c r="AY175" s="24">
        <v>101031.25</v>
      </c>
      <c r="AZ175" s="23">
        <f t="shared" si="34"/>
        <v>24.87</v>
      </c>
      <c r="BA175" s="22">
        <v>1858.46</v>
      </c>
      <c r="BB175" s="21">
        <v>10312.280000000001</v>
      </c>
      <c r="BC175" s="21">
        <v>1327.31</v>
      </c>
      <c r="BD175" s="20">
        <v>87121.84</v>
      </c>
      <c r="BE175" s="19">
        <v>8573.61</v>
      </c>
      <c r="BF175" s="24">
        <v>43</v>
      </c>
      <c r="BG175" s="23">
        <f t="shared" si="35"/>
        <v>34.380000000000003</v>
      </c>
      <c r="BH175" s="22">
        <v>11</v>
      </c>
      <c r="BI175" s="21">
        <v>14</v>
      </c>
      <c r="BJ175" s="21">
        <v>4</v>
      </c>
      <c r="BK175" s="20">
        <v>14</v>
      </c>
      <c r="BL175" s="25">
        <v>10</v>
      </c>
      <c r="BM175" s="24">
        <v>42774.81</v>
      </c>
      <c r="BN175" s="23">
        <f t="shared" si="36"/>
        <v>166.17</v>
      </c>
      <c r="BO175" s="22">
        <v>5331.93</v>
      </c>
      <c r="BP175" s="21">
        <v>5121.55</v>
      </c>
      <c r="BQ175" s="21">
        <v>842.28</v>
      </c>
      <c r="BR175" s="20">
        <v>31479.05</v>
      </c>
      <c r="BS175" s="19">
        <v>4279.2700000000004</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436</v>
      </c>
      <c r="CI175" s="23">
        <f t="shared" si="39"/>
        <v>9</v>
      </c>
      <c r="CJ175" s="22">
        <v>39</v>
      </c>
      <c r="CK175" s="21">
        <v>184</v>
      </c>
      <c r="CL175" s="21">
        <v>32</v>
      </c>
      <c r="CM175" s="20">
        <v>180</v>
      </c>
      <c r="CN175" s="25">
        <v>153</v>
      </c>
      <c r="CO175" s="24">
        <v>176663.58</v>
      </c>
      <c r="CP175" s="23">
        <f t="shared" si="40"/>
        <v>19.559999999999999</v>
      </c>
      <c r="CQ175" s="22">
        <v>13436.22</v>
      </c>
      <c r="CR175" s="21">
        <v>77285.850000000006</v>
      </c>
      <c r="CS175" s="21">
        <v>10303.01</v>
      </c>
      <c r="CT175" s="20">
        <v>73972.33</v>
      </c>
      <c r="CU175" s="19">
        <v>68649.009999999995</v>
      </c>
    </row>
    <row r="176" spans="1:99" s="26" customFormat="1"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2"/>
      <c r="B177" s="150"/>
      <c r="C177" s="149"/>
      <c r="D177" s="150"/>
      <c r="E177" s="150"/>
      <c r="F177" s="150"/>
      <c r="G177" s="150"/>
      <c r="H177" s="150"/>
      <c r="I177" s="150"/>
      <c r="J177" s="149"/>
      <c r="K177" s="150"/>
      <c r="L177" s="150"/>
      <c r="M177" s="150"/>
      <c r="N177" s="150"/>
      <c r="O177" s="150"/>
      <c r="P177" s="150"/>
      <c r="Q177" s="149"/>
      <c r="R177" s="150"/>
      <c r="S177" s="150"/>
      <c r="T177" s="150"/>
      <c r="U177" s="150"/>
      <c r="V177" s="150"/>
      <c r="W177" s="150"/>
      <c r="X177" s="149"/>
      <c r="Y177" s="150"/>
      <c r="Z177" s="150"/>
      <c r="AA177" s="150"/>
      <c r="AB177" s="150"/>
      <c r="AC177" s="150"/>
      <c r="AD177" s="150"/>
      <c r="AE177" s="149"/>
      <c r="AF177" s="150"/>
      <c r="AG177" s="150"/>
      <c r="AH177" s="150"/>
      <c r="AI177" s="150"/>
      <c r="AJ177" s="150"/>
      <c r="AK177" s="150"/>
      <c r="AL177" s="149"/>
      <c r="AM177" s="150"/>
      <c r="AN177" s="150"/>
      <c r="AO177" s="150"/>
      <c r="AP177" s="150"/>
      <c r="AQ177" s="150"/>
      <c r="AR177" s="150"/>
      <c r="AS177" s="149"/>
      <c r="AT177" s="150"/>
      <c r="AU177" s="150"/>
      <c r="AV177" s="150"/>
      <c r="AW177" s="150"/>
      <c r="AX177" s="150"/>
      <c r="AY177" s="150"/>
      <c r="AZ177" s="149"/>
      <c r="BA177" s="150"/>
      <c r="BB177" s="150"/>
      <c r="BC177" s="150"/>
      <c r="BD177" s="150"/>
      <c r="BE177" s="150"/>
      <c r="BF177" s="150"/>
      <c r="BG177" s="149"/>
      <c r="BH177" s="150"/>
      <c r="BI177" s="150"/>
      <c r="BJ177" s="150"/>
      <c r="BK177" s="150"/>
      <c r="BL177" s="150"/>
      <c r="BM177" s="150"/>
      <c r="BN177" s="149"/>
      <c r="BO177" s="150"/>
      <c r="BP177" s="150"/>
      <c r="BQ177" s="150"/>
      <c r="BR177" s="150"/>
      <c r="BS177" s="150"/>
      <c r="BT177" s="150"/>
      <c r="BU177" s="149"/>
      <c r="BV177" s="150"/>
      <c r="BW177" s="150"/>
      <c r="BX177" s="150"/>
      <c r="BY177" s="150"/>
      <c r="BZ177" s="150"/>
      <c r="CA177" s="150"/>
      <c r="CB177" s="149"/>
      <c r="CC177" s="150"/>
      <c r="CD177" s="150"/>
      <c r="CE177" s="150"/>
      <c r="CF177" s="150"/>
      <c r="CG177" s="150"/>
      <c r="CH177" s="150"/>
      <c r="CI177" s="149"/>
      <c r="CJ177" s="150"/>
      <c r="CK177" s="150"/>
      <c r="CL177" s="150"/>
      <c r="CM177" s="150"/>
      <c r="CN177" s="150"/>
      <c r="CO177" s="150"/>
      <c r="CP177" s="149"/>
      <c r="CQ177" s="150"/>
      <c r="CR177" s="150"/>
      <c r="CS177" s="150"/>
      <c r="CT177" s="150"/>
      <c r="CU177"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15">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15">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15">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15">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15">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15">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15">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15">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15">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15">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15">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15">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15">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15">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15">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15">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15">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15">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15">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15">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15">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15">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15">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15">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15">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15">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15">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15">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15">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15">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15">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15">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15">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15">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15">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15">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15">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15">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15">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15">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15">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15">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15">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15">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15">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15">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15">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15">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15">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15">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15">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15">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15">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15">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15">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15">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15">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15">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15">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43">
        <v>43800</v>
      </c>
      <c r="B151" s="24">
        <v>1120</v>
      </c>
      <c r="C151" s="23">
        <f t="shared" si="27"/>
        <v>1.73</v>
      </c>
      <c r="D151" s="22">
        <v>516</v>
      </c>
      <c r="E151" s="21">
        <v>373</v>
      </c>
      <c r="F151" s="21">
        <v>162</v>
      </c>
      <c r="G151" s="20">
        <v>64</v>
      </c>
      <c r="H151" s="25">
        <v>214</v>
      </c>
      <c r="I151" s="24">
        <v>140153.82999999999</v>
      </c>
      <c r="J151" s="23">
        <f t="shared" ref="J151:J175" si="28">IFERROR(ROUND((I151-I139)/I139*100,2),"")</f>
        <v>3.35</v>
      </c>
      <c r="K151" s="22">
        <v>59395.17</v>
      </c>
      <c r="L151" s="21">
        <v>53755.71</v>
      </c>
      <c r="M151" s="21">
        <v>16237.9</v>
      </c>
      <c r="N151" s="20">
        <v>9662.0499999999993</v>
      </c>
      <c r="O151" s="19">
        <v>38304.14</v>
      </c>
      <c r="P151" s="24">
        <v>5874</v>
      </c>
      <c r="Q151" s="23">
        <f t="shared" ref="Q151:Q175" si="29">IFERROR(ROUND((P151-P139)/P139*100,2),"")</f>
        <v>3.69</v>
      </c>
      <c r="R151" s="22">
        <v>2497</v>
      </c>
      <c r="S151" s="21">
        <v>1565</v>
      </c>
      <c r="T151" s="21">
        <v>1567</v>
      </c>
      <c r="U151" s="20">
        <v>245</v>
      </c>
      <c r="V151" s="25">
        <v>-2</v>
      </c>
      <c r="W151" s="24">
        <v>242163.86</v>
      </c>
      <c r="X151" s="23">
        <f t="shared" ref="X151:X175" si="30">IFERROR(ROUND((W151-W139)/W139*100,2),"")</f>
        <v>2.81</v>
      </c>
      <c r="Y151" s="22">
        <v>102668.43</v>
      </c>
      <c r="Z151" s="21">
        <v>63124.49</v>
      </c>
      <c r="AA151" s="21">
        <v>65516.3</v>
      </c>
      <c r="AB151" s="20">
        <v>10854.64</v>
      </c>
      <c r="AC151" s="19">
        <v>-2391.81</v>
      </c>
      <c r="AD151" s="24">
        <v>145</v>
      </c>
      <c r="AE151" s="23">
        <f t="shared" ref="AE151:AE175" si="31">IFERROR(ROUND((AD151-AD139)/AD139*100,2),"")</f>
        <v>8.2100000000000009</v>
      </c>
      <c r="AF151" s="22">
        <v>15</v>
      </c>
      <c r="AG151" s="21">
        <v>53</v>
      </c>
      <c r="AH151" s="21">
        <v>13</v>
      </c>
      <c r="AI151" s="20">
        <v>63</v>
      </c>
      <c r="AJ151" s="25">
        <v>41</v>
      </c>
      <c r="AK151" s="24">
        <v>22433.53</v>
      </c>
      <c r="AL151" s="23">
        <f t="shared" ref="AL151:AL175" si="32">IFERROR(ROUND((AK151-AK139)/AK139*100,2),"")</f>
        <v>20.54</v>
      </c>
      <c r="AM151" s="22">
        <v>1337.85</v>
      </c>
      <c r="AN151" s="21">
        <v>9147.26</v>
      </c>
      <c r="AO151" s="21">
        <v>1683.54</v>
      </c>
      <c r="AP151" s="20">
        <v>10164.629999999999</v>
      </c>
      <c r="AQ151" s="19">
        <v>7563.97</v>
      </c>
      <c r="AR151" s="24">
        <v>100</v>
      </c>
      <c r="AS151" s="23">
        <f t="shared" ref="AS151:AS175" si="33">IFERROR(ROUND((AR151-AR139)/AR139*100,2),"")</f>
        <v>3.09</v>
      </c>
      <c r="AT151" s="22">
        <v>6</v>
      </c>
      <c r="AU151" s="21">
        <v>28</v>
      </c>
      <c r="AV151" s="21">
        <v>6</v>
      </c>
      <c r="AW151" s="20">
        <v>60</v>
      </c>
      <c r="AX151" s="25">
        <v>22</v>
      </c>
      <c r="AY151" s="24">
        <v>19221.79</v>
      </c>
      <c r="AZ151" s="23">
        <f t="shared" ref="AZ151:AZ175" si="34">IFERROR(ROUND((AY151-AY139)/AY139*100,2),"")</f>
        <v>-28.5</v>
      </c>
      <c r="BA151" s="22">
        <v>1171.67</v>
      </c>
      <c r="BB151" s="21">
        <v>5180.3100000000004</v>
      </c>
      <c r="BC151" s="21">
        <v>636.48</v>
      </c>
      <c r="BD151" s="20">
        <v>12233.33</v>
      </c>
      <c r="BE151" s="19">
        <v>4543.83</v>
      </c>
      <c r="BF151" s="24">
        <v>20</v>
      </c>
      <c r="BG151" s="23">
        <f t="shared" ref="BG151:BG175" si="35">IFERROR(ROUND((BF151-BF139)/BF139*100,2),"")</f>
        <v>-31.03</v>
      </c>
      <c r="BH151" s="22">
        <v>4</v>
      </c>
      <c r="BI151" s="21">
        <v>6</v>
      </c>
      <c r="BJ151" s="21">
        <v>1</v>
      </c>
      <c r="BK151" s="20">
        <v>9</v>
      </c>
      <c r="BL151" s="25">
        <v>5</v>
      </c>
      <c r="BM151" s="24">
        <v>4051.37</v>
      </c>
      <c r="BN151" s="23">
        <f t="shared" ref="BN151:BN175" si="36">IFERROR(ROUND((BM151-BM139)/BM139*100,2),"")</f>
        <v>-70.239999999999995</v>
      </c>
      <c r="BO151" s="22">
        <v>495.65</v>
      </c>
      <c r="BP151" s="21">
        <v>1653.43</v>
      </c>
      <c r="BQ151" s="21">
        <v>229.88</v>
      </c>
      <c r="BR151" s="20">
        <v>1672.41</v>
      </c>
      <c r="BS151" s="19">
        <v>1423.55</v>
      </c>
      <c r="BT151" s="24">
        <v>15</v>
      </c>
      <c r="BU151" s="23">
        <f t="shared" ref="BU151:BU175" si="37">IFERROR(ROUND((BT151-BT139)/BT139*100,2),"")</f>
        <v>-34.78</v>
      </c>
      <c r="BV151" s="22">
        <v>1</v>
      </c>
      <c r="BW151" s="21">
        <v>4</v>
      </c>
      <c r="BX151" s="21">
        <v>2</v>
      </c>
      <c r="BY151" s="20">
        <v>8</v>
      </c>
      <c r="BZ151" s="25">
        <v>2</v>
      </c>
      <c r="CA151" s="24">
        <v>12724.87</v>
      </c>
      <c r="CB151" s="23">
        <f t="shared" ref="CB151:CB175" si="38">IFERROR(ROUND((CA151-CA139)/CA139*100,2),"")</f>
        <v>-18.87</v>
      </c>
      <c r="CC151" s="22">
        <v>485.6</v>
      </c>
      <c r="CD151" s="21">
        <v>7702.24</v>
      </c>
      <c r="CE151" s="21">
        <v>929.43</v>
      </c>
      <c r="CF151" s="20">
        <v>3607.6</v>
      </c>
      <c r="CG151" s="19">
        <v>6772.81</v>
      </c>
      <c r="CH151" s="24">
        <v>414</v>
      </c>
      <c r="CI151" s="23">
        <f t="shared" ref="CI151:CI175" si="39">IFERROR(ROUND((CH151-CH139)/CH139*100,2),"")</f>
        <v>-6.33</v>
      </c>
      <c r="CJ151" s="22">
        <v>55</v>
      </c>
      <c r="CK151" s="21">
        <v>184</v>
      </c>
      <c r="CL151" s="21">
        <v>48</v>
      </c>
      <c r="CM151" s="20">
        <v>126</v>
      </c>
      <c r="CN151" s="25">
        <v>137</v>
      </c>
      <c r="CO151" s="24">
        <v>106679.85</v>
      </c>
      <c r="CP151" s="23">
        <f t="shared" ref="CP151:CP175" si="40">IFERROR(ROUND((CO151-CO139)/CO139*100,2),"")</f>
        <v>-18.64</v>
      </c>
      <c r="CQ151" s="22">
        <v>9411.31</v>
      </c>
      <c r="CR151" s="21">
        <v>45749.3</v>
      </c>
      <c r="CS151" s="21">
        <v>8364.17</v>
      </c>
      <c r="CT151" s="20">
        <v>43029.45</v>
      </c>
      <c r="CU151" s="19">
        <v>37510.75</v>
      </c>
    </row>
    <row r="152" spans="1:99" ht="25.5" customHeight="1" x14ac:dyDescent="0.15">
      <c r="A152" s="140">
        <v>43831</v>
      </c>
      <c r="B152" s="81">
        <v>855</v>
      </c>
      <c r="C152" s="80">
        <f t="shared" ref="C152:C175" si="41">IFERROR(ROUND((B152-B140)/B140*100,2),"")</f>
        <v>9.06</v>
      </c>
      <c r="D152" s="79">
        <v>426</v>
      </c>
      <c r="E152" s="78">
        <v>266</v>
      </c>
      <c r="F152" s="78">
        <v>117</v>
      </c>
      <c r="G152" s="77">
        <v>43</v>
      </c>
      <c r="H152" s="82">
        <v>152</v>
      </c>
      <c r="I152" s="81">
        <v>102734.7</v>
      </c>
      <c r="J152" s="80">
        <f t="shared" si="28"/>
        <v>14.63</v>
      </c>
      <c r="K152" s="79">
        <v>52918.13</v>
      </c>
      <c r="L152" s="78">
        <v>31723.18</v>
      </c>
      <c r="M152" s="78">
        <v>11396.62</v>
      </c>
      <c r="N152" s="77">
        <v>6081.85</v>
      </c>
      <c r="O152" s="83">
        <v>20941.48</v>
      </c>
      <c r="P152" s="81">
        <v>4573</v>
      </c>
      <c r="Q152" s="80">
        <f t="shared" si="29"/>
        <v>-1.47</v>
      </c>
      <c r="R152" s="79">
        <v>2045</v>
      </c>
      <c r="S152" s="78">
        <v>1130</v>
      </c>
      <c r="T152" s="78">
        <v>1188</v>
      </c>
      <c r="U152" s="77">
        <v>209</v>
      </c>
      <c r="V152" s="82">
        <v>-58</v>
      </c>
      <c r="W152" s="81">
        <v>199359.51</v>
      </c>
      <c r="X152" s="80">
        <f t="shared" si="30"/>
        <v>-1.53</v>
      </c>
      <c r="Y152" s="79">
        <v>91709.53</v>
      </c>
      <c r="Z152" s="78">
        <v>49528.33</v>
      </c>
      <c r="AA152" s="78">
        <v>49387.1</v>
      </c>
      <c r="AB152" s="77">
        <v>8673.44</v>
      </c>
      <c r="AC152" s="83">
        <v>141.22999999999999</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x14ac:dyDescent="0.15">
      <c r="A153" s="141">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15">
      <c r="A154" s="141">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15">
      <c r="A155" s="141">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15">
      <c r="A156" s="141">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15">
      <c r="A157" s="141">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15">
      <c r="A158" s="141">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15">
      <c r="A159" s="141">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15">
      <c r="A160" s="141">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15">
      <c r="A161" s="141">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15">
      <c r="A162" s="141">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
      <c r="A163" s="143">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15">
      <c r="A164" s="140">
        <v>44197</v>
      </c>
      <c r="B164" s="81">
        <v>795</v>
      </c>
      <c r="C164" s="80">
        <f t="shared" si="41"/>
        <v>-7.02</v>
      </c>
      <c r="D164" s="79">
        <v>447</v>
      </c>
      <c r="E164" s="78">
        <v>228</v>
      </c>
      <c r="F164" s="78">
        <v>97</v>
      </c>
      <c r="G164" s="77">
        <v>21</v>
      </c>
      <c r="H164" s="82">
        <v>133</v>
      </c>
      <c r="I164" s="81">
        <v>101328.88</v>
      </c>
      <c r="J164" s="80">
        <f t="shared" si="28"/>
        <v>-1.37</v>
      </c>
      <c r="K164" s="79">
        <v>54380.81</v>
      </c>
      <c r="L164" s="78">
        <v>32051.5</v>
      </c>
      <c r="M164" s="78">
        <v>11498.73</v>
      </c>
      <c r="N164" s="77">
        <v>3111.31</v>
      </c>
      <c r="O164" s="83">
        <v>20839.3</v>
      </c>
      <c r="P164" s="81">
        <v>4453</v>
      </c>
      <c r="Q164" s="80">
        <f t="shared" si="29"/>
        <v>-2.62</v>
      </c>
      <c r="R164" s="79">
        <v>1930</v>
      </c>
      <c r="S164" s="78">
        <v>1158</v>
      </c>
      <c r="T164" s="78">
        <v>1164</v>
      </c>
      <c r="U164" s="77">
        <v>201</v>
      </c>
      <c r="V164" s="82">
        <v>-6</v>
      </c>
      <c r="W164" s="81">
        <v>198428.67</v>
      </c>
      <c r="X164" s="80">
        <f t="shared" si="30"/>
        <v>-0.47</v>
      </c>
      <c r="Y164" s="79">
        <v>90683.86</v>
      </c>
      <c r="Z164" s="78">
        <v>49518.92</v>
      </c>
      <c r="AA164" s="78">
        <v>49142.11</v>
      </c>
      <c r="AB164" s="77">
        <v>9083.7800000000007</v>
      </c>
      <c r="AC164" s="83">
        <v>376.81</v>
      </c>
      <c r="AD164" s="81">
        <v>97</v>
      </c>
      <c r="AE164" s="80">
        <f t="shared" si="31"/>
        <v>-11.01</v>
      </c>
      <c r="AF164" s="79">
        <v>12</v>
      </c>
      <c r="AG164" s="78">
        <v>42</v>
      </c>
      <c r="AH164" s="78">
        <v>5</v>
      </c>
      <c r="AI164" s="77">
        <v>38</v>
      </c>
      <c r="AJ164" s="82">
        <v>37</v>
      </c>
      <c r="AK164" s="81">
        <v>14506.26</v>
      </c>
      <c r="AL164" s="80">
        <f t="shared" si="32"/>
        <v>-36.75</v>
      </c>
      <c r="AM164" s="79">
        <v>695.1</v>
      </c>
      <c r="AN164" s="78">
        <v>5219.5600000000004</v>
      </c>
      <c r="AO164" s="78">
        <v>599.44000000000005</v>
      </c>
      <c r="AP164" s="77">
        <v>7992.16</v>
      </c>
      <c r="AQ164" s="83">
        <v>4620.12</v>
      </c>
      <c r="AR164" s="81">
        <v>57</v>
      </c>
      <c r="AS164" s="80">
        <f t="shared" si="33"/>
        <v>-24</v>
      </c>
      <c r="AT164" s="79">
        <v>2</v>
      </c>
      <c r="AU164" s="78">
        <v>17</v>
      </c>
      <c r="AV164" s="78">
        <v>6</v>
      </c>
      <c r="AW164" s="77">
        <v>32</v>
      </c>
      <c r="AX164" s="82">
        <v>11</v>
      </c>
      <c r="AY164" s="81">
        <v>35145.980000000003</v>
      </c>
      <c r="AZ164" s="80">
        <f t="shared" si="34"/>
        <v>110.16</v>
      </c>
      <c r="BA164" s="79">
        <v>204.88</v>
      </c>
      <c r="BB164" s="78">
        <v>3328.08</v>
      </c>
      <c r="BC164" s="78">
        <v>1153.03</v>
      </c>
      <c r="BD164" s="77">
        <v>30459.99</v>
      </c>
      <c r="BE164" s="83">
        <v>2175.0500000000002</v>
      </c>
      <c r="BF164" s="81">
        <v>6</v>
      </c>
      <c r="BG164" s="80">
        <f t="shared" si="35"/>
        <v>-60</v>
      </c>
      <c r="BH164" s="79">
        <v>1</v>
      </c>
      <c r="BI164" s="78">
        <v>4</v>
      </c>
      <c r="BJ164" s="78">
        <v>0</v>
      </c>
      <c r="BK164" s="77">
        <v>1</v>
      </c>
      <c r="BL164" s="82">
        <v>4</v>
      </c>
      <c r="BM164" s="81">
        <v>2701.04</v>
      </c>
      <c r="BN164" s="80">
        <f t="shared" si="36"/>
        <v>-42.28</v>
      </c>
      <c r="BO164" s="79">
        <v>176.01</v>
      </c>
      <c r="BP164" s="78">
        <v>2274.0300000000002</v>
      </c>
      <c r="BQ164" s="78">
        <v>0</v>
      </c>
      <c r="BR164" s="77">
        <v>251</v>
      </c>
      <c r="BS164" s="83">
        <v>2274.0300000000002</v>
      </c>
      <c r="BT164" s="81">
        <v>12</v>
      </c>
      <c r="BU164" s="80">
        <f t="shared" si="37"/>
        <v>-14.29</v>
      </c>
      <c r="BV164" s="79">
        <v>4</v>
      </c>
      <c r="BW164" s="78">
        <v>5</v>
      </c>
      <c r="BX164" s="78">
        <v>0</v>
      </c>
      <c r="BY164" s="77">
        <v>3</v>
      </c>
      <c r="BZ164" s="82">
        <v>5</v>
      </c>
      <c r="CA164" s="81">
        <v>4350.3999999999996</v>
      </c>
      <c r="CB164" s="80">
        <f t="shared" si="38"/>
        <v>-12.17</v>
      </c>
      <c r="CC164" s="79">
        <v>1986.68</v>
      </c>
      <c r="CD164" s="78">
        <v>1156.3</v>
      </c>
      <c r="CE164" s="78">
        <v>0</v>
      </c>
      <c r="CF164" s="77">
        <v>1207.42</v>
      </c>
      <c r="CG164" s="83">
        <v>1156.3</v>
      </c>
      <c r="CH164" s="81">
        <v>244</v>
      </c>
      <c r="CI164" s="80">
        <f t="shared" si="39"/>
        <v>-9.9600000000000009</v>
      </c>
      <c r="CJ164" s="79">
        <v>36</v>
      </c>
      <c r="CK164" s="78">
        <v>99</v>
      </c>
      <c r="CL164" s="78">
        <v>31</v>
      </c>
      <c r="CM164" s="77">
        <v>78</v>
      </c>
      <c r="CN164" s="82">
        <v>68</v>
      </c>
      <c r="CO164" s="81">
        <v>49965.69</v>
      </c>
      <c r="CP164" s="80">
        <f t="shared" si="40"/>
        <v>-31.75</v>
      </c>
      <c r="CQ164" s="79">
        <v>4854.71</v>
      </c>
      <c r="CR164" s="78">
        <v>21783.200000000001</v>
      </c>
      <c r="CS164" s="78">
        <v>5604.63</v>
      </c>
      <c r="CT164" s="77">
        <v>17723.150000000001</v>
      </c>
      <c r="CU164" s="76">
        <v>16178.57</v>
      </c>
    </row>
    <row r="165" spans="1:99" ht="25.5" customHeight="1" x14ac:dyDescent="0.15">
      <c r="A165" s="141">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15">
      <c r="A166" s="141">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15">
      <c r="A167" s="141">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15">
      <c r="A168" s="141">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15">
      <c r="A169" s="141">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15">
      <c r="A170" s="141">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15">
      <c r="A171" s="141">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15">
      <c r="A172" s="141">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15">
      <c r="A173" s="141">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5230</v>
      </c>
      <c r="Q173" s="9">
        <f t="shared" si="29"/>
        <v>-3.06</v>
      </c>
      <c r="R173" s="8">
        <v>2339</v>
      </c>
      <c r="S173" s="7">
        <v>1316</v>
      </c>
      <c r="T173" s="7">
        <v>1344</v>
      </c>
      <c r="U173" s="6">
        <v>231</v>
      </c>
      <c r="V173" s="11">
        <v>-28</v>
      </c>
      <c r="W173" s="10">
        <v>215367.63</v>
      </c>
      <c r="X173" s="9">
        <f t="shared" si="30"/>
        <v>-5.92</v>
      </c>
      <c r="Y173" s="8">
        <v>93149.77</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15">
      <c r="A174" s="141">
        <v>44501</v>
      </c>
      <c r="B174" s="10">
        <v>1084</v>
      </c>
      <c r="C174" s="9">
        <f t="shared" si="41"/>
        <v>2.65</v>
      </c>
      <c r="D174" s="8">
        <v>518</v>
      </c>
      <c r="E174" s="7">
        <v>364</v>
      </c>
      <c r="F174" s="7">
        <v>150</v>
      </c>
      <c r="G174" s="6">
        <v>49</v>
      </c>
      <c r="H174" s="11">
        <v>217</v>
      </c>
      <c r="I174" s="10">
        <v>131228.79999999999</v>
      </c>
      <c r="J174" s="9">
        <f t="shared" si="28"/>
        <v>3.47</v>
      </c>
      <c r="K174" s="8">
        <v>58799.68</v>
      </c>
      <c r="L174" s="7">
        <v>50501.02</v>
      </c>
      <c r="M174" s="7">
        <v>14739.87</v>
      </c>
      <c r="N174" s="6">
        <v>6740.36</v>
      </c>
      <c r="O174" s="5">
        <v>36209.019999999997</v>
      </c>
      <c r="P174" s="10">
        <v>5112</v>
      </c>
      <c r="Q174" s="9">
        <f t="shared" si="29"/>
        <v>1.03</v>
      </c>
      <c r="R174" s="8">
        <v>2113</v>
      </c>
      <c r="S174" s="7">
        <v>1390</v>
      </c>
      <c r="T174" s="7">
        <v>1384</v>
      </c>
      <c r="U174" s="6">
        <v>225</v>
      </c>
      <c r="V174" s="11">
        <v>6</v>
      </c>
      <c r="W174" s="10">
        <v>226032.1</v>
      </c>
      <c r="X174" s="9">
        <f t="shared" si="30"/>
        <v>1.44</v>
      </c>
      <c r="Y174" s="8">
        <v>92406.26</v>
      </c>
      <c r="Z174" s="7">
        <v>63386.75</v>
      </c>
      <c r="AA174" s="7">
        <v>59273.69</v>
      </c>
      <c r="AB174" s="6">
        <v>10965.4</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
      <c r="A175" s="143">
        <v>44531</v>
      </c>
      <c r="B175" s="24">
        <v>1298</v>
      </c>
      <c r="C175" s="23">
        <f t="shared" si="41"/>
        <v>9.6300000000000008</v>
      </c>
      <c r="D175" s="22">
        <v>628</v>
      </c>
      <c r="E175" s="21">
        <v>436</v>
      </c>
      <c r="F175" s="21">
        <v>164</v>
      </c>
      <c r="G175" s="20">
        <v>69</v>
      </c>
      <c r="H175" s="25">
        <v>273</v>
      </c>
      <c r="I175" s="24">
        <v>153698.28</v>
      </c>
      <c r="J175" s="23">
        <f t="shared" si="28"/>
        <v>2.58</v>
      </c>
      <c r="K175" s="22">
        <v>69005.17</v>
      </c>
      <c r="L175" s="21">
        <v>58667.82</v>
      </c>
      <c r="M175" s="21">
        <v>16146.49</v>
      </c>
      <c r="N175" s="20">
        <v>9591</v>
      </c>
      <c r="O175" s="19">
        <v>42809.13</v>
      </c>
      <c r="P175" s="24">
        <v>5857</v>
      </c>
      <c r="Q175" s="23">
        <f t="shared" si="29"/>
        <v>-4.5</v>
      </c>
      <c r="R175" s="22">
        <v>2453</v>
      </c>
      <c r="S175" s="21">
        <v>1631</v>
      </c>
      <c r="T175" s="21">
        <v>1481</v>
      </c>
      <c r="U175" s="20">
        <v>291</v>
      </c>
      <c r="V175" s="25">
        <v>150</v>
      </c>
      <c r="W175" s="24">
        <v>251557.25</v>
      </c>
      <c r="X175" s="23">
        <f t="shared" si="30"/>
        <v>-6.38</v>
      </c>
      <c r="Y175" s="22">
        <v>105732.38</v>
      </c>
      <c r="Z175" s="21">
        <v>67987.520000000004</v>
      </c>
      <c r="AA175" s="21">
        <v>64957.17</v>
      </c>
      <c r="AB175" s="20">
        <v>12820.04</v>
      </c>
      <c r="AC175" s="19">
        <v>3030.35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89</v>
      </c>
      <c r="AS175" s="23">
        <f t="shared" si="33"/>
        <v>5.95</v>
      </c>
      <c r="AT175" s="22">
        <v>10</v>
      </c>
      <c r="AU175" s="21">
        <v>19</v>
      </c>
      <c r="AV175" s="21">
        <v>8</v>
      </c>
      <c r="AW175" s="20">
        <v>52</v>
      </c>
      <c r="AX175" s="25">
        <v>11</v>
      </c>
      <c r="AY175" s="24">
        <v>20881.53</v>
      </c>
      <c r="AZ175" s="23">
        <f t="shared" si="34"/>
        <v>-5.74</v>
      </c>
      <c r="BA175" s="22">
        <v>1794.06</v>
      </c>
      <c r="BB175" s="21">
        <v>3720.07</v>
      </c>
      <c r="BC175" s="21">
        <v>852.17</v>
      </c>
      <c r="BD175" s="20">
        <v>14515.23</v>
      </c>
      <c r="BE175" s="19">
        <v>2867.9</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441</v>
      </c>
      <c r="CI175" s="23">
        <f t="shared" si="39"/>
        <v>19.190000000000001</v>
      </c>
      <c r="CJ175" s="22">
        <v>45</v>
      </c>
      <c r="CK175" s="21">
        <v>173</v>
      </c>
      <c r="CL175" s="21">
        <v>69</v>
      </c>
      <c r="CM175" s="20">
        <v>154</v>
      </c>
      <c r="CN175" s="25">
        <v>104</v>
      </c>
      <c r="CO175" s="24">
        <v>121786.2</v>
      </c>
      <c r="CP175" s="23">
        <f t="shared" si="40"/>
        <v>24.32</v>
      </c>
      <c r="CQ175" s="22">
        <v>9457.6200000000008</v>
      </c>
      <c r="CR175" s="21">
        <v>47662.55</v>
      </c>
      <c r="CS175" s="21">
        <v>14149.19</v>
      </c>
      <c r="CT175" s="20">
        <v>50516.84</v>
      </c>
      <c r="CU175" s="19">
        <v>33513.360000000001</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1"/>
      <c r="B177" s="113"/>
      <c r="C177" s="112"/>
      <c r="D177" s="113"/>
      <c r="E177" s="113"/>
      <c r="F177" s="113"/>
      <c r="G177" s="113"/>
      <c r="H177" s="113"/>
      <c r="I177" s="113"/>
      <c r="J177" s="112"/>
      <c r="K177" s="113"/>
      <c r="L177" s="113"/>
      <c r="M177" s="113"/>
      <c r="N177" s="113"/>
      <c r="O177" s="113"/>
      <c r="P177" s="113"/>
      <c r="Q177" s="112"/>
      <c r="R177" s="113"/>
      <c r="S177" s="113"/>
      <c r="T177" s="113"/>
      <c r="U177" s="113"/>
      <c r="V177" s="113"/>
      <c r="W177" s="113"/>
      <c r="X177" s="112"/>
      <c r="Y177" s="113"/>
      <c r="Z177" s="113"/>
      <c r="AA177" s="113"/>
      <c r="AB177" s="113"/>
      <c r="AC177" s="113"/>
      <c r="AD177" s="113"/>
      <c r="AE177" s="112"/>
      <c r="AF177" s="113"/>
      <c r="AG177" s="113"/>
      <c r="AH177" s="113"/>
      <c r="AI177" s="113"/>
      <c r="AJ177" s="113"/>
      <c r="AK177" s="113"/>
      <c r="AL177" s="112"/>
      <c r="AM177" s="113"/>
      <c r="AN177" s="113"/>
      <c r="AO177" s="113"/>
      <c r="AP177" s="113"/>
      <c r="AQ177" s="113"/>
      <c r="AR177" s="113"/>
      <c r="AS177" s="112"/>
      <c r="AT177" s="113"/>
      <c r="AU177" s="113"/>
      <c r="AV177" s="113"/>
      <c r="AW177" s="113"/>
      <c r="AX177" s="113"/>
      <c r="AY177" s="113"/>
      <c r="AZ177" s="112"/>
      <c r="BA177" s="113"/>
      <c r="BB177" s="113"/>
      <c r="BC177" s="113"/>
      <c r="BD177" s="113"/>
      <c r="BE177" s="113"/>
      <c r="BF177" s="113"/>
      <c r="BG177" s="112"/>
      <c r="BH177" s="113"/>
      <c r="BI177" s="113"/>
      <c r="BJ177" s="113"/>
      <c r="BK177" s="113"/>
      <c r="BL177" s="113"/>
      <c r="BM177" s="113"/>
      <c r="BN177" s="112"/>
      <c r="BO177" s="113"/>
      <c r="BP177" s="113"/>
      <c r="BQ177" s="113"/>
      <c r="BR177" s="113"/>
      <c r="BS177" s="113"/>
      <c r="BT177" s="113"/>
      <c r="BU177" s="112"/>
      <c r="BV177" s="113"/>
      <c r="BW177" s="113"/>
      <c r="BX177" s="113"/>
      <c r="BY177" s="113"/>
      <c r="BZ177" s="113"/>
      <c r="CA177" s="113"/>
      <c r="CB177" s="112"/>
      <c r="CC177" s="113"/>
      <c r="CD177" s="113"/>
      <c r="CE177" s="113"/>
      <c r="CF177" s="113"/>
      <c r="CG177" s="113"/>
      <c r="CH177" s="113"/>
      <c r="CI177" s="112"/>
      <c r="CJ177" s="113"/>
      <c r="CK177" s="113"/>
      <c r="CL177" s="113"/>
      <c r="CM177" s="113"/>
      <c r="CN177" s="113"/>
      <c r="CO177" s="113"/>
      <c r="CP177" s="112"/>
      <c r="CQ177" s="113"/>
      <c r="CR177" s="113"/>
      <c r="CS177" s="113"/>
      <c r="CT177" s="113"/>
      <c r="CU177"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15">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15">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15">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15">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15">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15">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15">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15">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15">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15">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15">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15">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15">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15">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15">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15">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15">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15">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15">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15">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15">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15">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15">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15">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15">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15">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15">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15">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15">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15">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15">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15">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15">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15">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15">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15">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15">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15">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15">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15">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15">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15">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15">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15">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15">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15">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15">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15">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15">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15">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15">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15">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15">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15">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15">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15">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15">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15">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43">
        <v>43800</v>
      </c>
      <c r="B151" s="24">
        <v>585</v>
      </c>
      <c r="C151" s="23">
        <f t="shared" si="27"/>
        <v>-2.82</v>
      </c>
      <c r="D151" s="22">
        <v>303</v>
      </c>
      <c r="E151" s="21">
        <v>159</v>
      </c>
      <c r="F151" s="21">
        <v>105</v>
      </c>
      <c r="G151" s="20">
        <v>18</v>
      </c>
      <c r="H151" s="25">
        <v>54</v>
      </c>
      <c r="I151" s="24">
        <v>118315.24</v>
      </c>
      <c r="J151" s="23">
        <f t="shared" ref="J151:J175" si="28">IFERROR(ROUND((I151-I139)/I139*100,2),"")</f>
        <v>-0.05</v>
      </c>
      <c r="K151" s="22">
        <v>62774.7</v>
      </c>
      <c r="L151" s="21">
        <v>33773.74</v>
      </c>
      <c r="M151" s="21">
        <v>18320.759999999998</v>
      </c>
      <c r="N151" s="20">
        <v>3446.04</v>
      </c>
      <c r="O151" s="19">
        <v>15452.98</v>
      </c>
      <c r="P151" s="24">
        <v>706</v>
      </c>
      <c r="Q151" s="23">
        <f t="shared" ref="Q151:Q175" si="29">IFERROR(ROUND((P151-P139)/P139*100,2),"")</f>
        <v>-3.68</v>
      </c>
      <c r="R151" s="22">
        <v>321</v>
      </c>
      <c r="S151" s="21">
        <v>180</v>
      </c>
      <c r="T151" s="21">
        <v>180</v>
      </c>
      <c r="U151" s="20">
        <v>25</v>
      </c>
      <c r="V151" s="25">
        <v>0</v>
      </c>
      <c r="W151" s="24">
        <v>46710</v>
      </c>
      <c r="X151" s="23">
        <f t="shared" ref="X151:X175" si="30">IFERROR(ROUND((W151-W139)/W139*100,2),"")</f>
        <v>-4.1399999999999997</v>
      </c>
      <c r="Y151" s="22">
        <v>21254.03</v>
      </c>
      <c r="Z151" s="21">
        <v>11848.18</v>
      </c>
      <c r="AA151" s="21">
        <v>12320.35</v>
      </c>
      <c r="AB151" s="20">
        <v>1287.44</v>
      </c>
      <c r="AC151" s="19">
        <v>-472.17</v>
      </c>
      <c r="AD151" s="24">
        <v>27</v>
      </c>
      <c r="AE151" s="23">
        <f t="shared" ref="AE151:AE175" si="31">IFERROR(ROUND((AD151-AD139)/AD139*100,2),"")</f>
        <v>8</v>
      </c>
      <c r="AF151" s="22">
        <v>6</v>
      </c>
      <c r="AG151" s="21">
        <v>13</v>
      </c>
      <c r="AH151" s="21">
        <v>0</v>
      </c>
      <c r="AI151" s="20">
        <v>8</v>
      </c>
      <c r="AJ151" s="25">
        <v>13</v>
      </c>
      <c r="AK151" s="24">
        <v>12302.81</v>
      </c>
      <c r="AL151" s="23">
        <f t="shared" ref="AL151:AL175" si="32">IFERROR(ROUND((AK151-AK139)/AK139*100,2),"")</f>
        <v>-9.23</v>
      </c>
      <c r="AM151" s="22">
        <v>1961.55</v>
      </c>
      <c r="AN151" s="21">
        <v>5529.9</v>
      </c>
      <c r="AO151" s="21">
        <v>0</v>
      </c>
      <c r="AP151" s="20">
        <v>4811.3599999999997</v>
      </c>
      <c r="AQ151" s="19">
        <v>5529.9</v>
      </c>
      <c r="AR151" s="24">
        <v>43</v>
      </c>
      <c r="AS151" s="23">
        <f t="shared" ref="AS151:AS175" si="33">IFERROR(ROUND((AR151-AR139)/AR139*100,2),"")</f>
        <v>22.86</v>
      </c>
      <c r="AT151" s="22">
        <v>7</v>
      </c>
      <c r="AU151" s="21">
        <v>12</v>
      </c>
      <c r="AV151" s="21">
        <v>3</v>
      </c>
      <c r="AW151" s="20">
        <v>21</v>
      </c>
      <c r="AX151" s="25">
        <v>9</v>
      </c>
      <c r="AY151" s="24">
        <v>33325.93</v>
      </c>
      <c r="AZ151" s="23">
        <f t="shared" ref="AZ151:AZ175" si="34">IFERROR(ROUND((AY151-AY139)/AY139*100,2),"")</f>
        <v>76.66</v>
      </c>
      <c r="BA151" s="22">
        <v>1879.36</v>
      </c>
      <c r="BB151" s="21">
        <v>8426.4699999999993</v>
      </c>
      <c r="BC151" s="21">
        <v>600.19000000000005</v>
      </c>
      <c r="BD151" s="20">
        <v>22419.91</v>
      </c>
      <c r="BE151" s="19">
        <v>7826.28</v>
      </c>
      <c r="BF151" s="24">
        <v>15</v>
      </c>
      <c r="BG151" s="23">
        <f t="shared" ref="BG151:BG175" si="35">IFERROR(ROUND((BF151-BF139)/BF139*100,2),"")</f>
        <v>-11.76</v>
      </c>
      <c r="BH151" s="22">
        <v>2</v>
      </c>
      <c r="BI151" s="21">
        <v>9</v>
      </c>
      <c r="BJ151" s="21">
        <v>1</v>
      </c>
      <c r="BK151" s="20">
        <v>3</v>
      </c>
      <c r="BL151" s="25">
        <v>8</v>
      </c>
      <c r="BM151" s="24">
        <v>9421.77</v>
      </c>
      <c r="BN151" s="23">
        <f t="shared" ref="BN151:BN175" si="36">IFERROR(ROUND((BM151-BM139)/BM139*100,2),"")</f>
        <v>-23.53</v>
      </c>
      <c r="BO151" s="22">
        <v>585.59</v>
      </c>
      <c r="BP151" s="21">
        <v>5028.55</v>
      </c>
      <c r="BQ151" s="21">
        <v>166.45</v>
      </c>
      <c r="BR151" s="20">
        <v>3641.18</v>
      </c>
      <c r="BS151" s="19">
        <v>4862.1000000000004</v>
      </c>
      <c r="BT151" s="24">
        <v>12</v>
      </c>
      <c r="BU151" s="23">
        <f t="shared" ref="BU151:BU175" si="37">IFERROR(ROUND((BT151-BT139)/BT139*100,2),"")</f>
        <v>-29.41</v>
      </c>
      <c r="BV151" s="22">
        <v>2</v>
      </c>
      <c r="BW151" s="21">
        <v>8</v>
      </c>
      <c r="BX151" s="21">
        <v>1</v>
      </c>
      <c r="BY151" s="20">
        <v>1</v>
      </c>
      <c r="BZ151" s="25">
        <v>7</v>
      </c>
      <c r="CA151" s="24">
        <v>11519.2</v>
      </c>
      <c r="CB151" s="23">
        <f t="shared" ref="CB151:CB175" si="38">IFERROR(ROUND((CA151-CA139)/CA139*100,2),"")</f>
        <v>-55.32</v>
      </c>
      <c r="CC151" s="22">
        <v>465</v>
      </c>
      <c r="CD151" s="21">
        <v>10221.73</v>
      </c>
      <c r="CE151" s="21">
        <v>419.83</v>
      </c>
      <c r="CF151" s="20">
        <v>412.64</v>
      </c>
      <c r="CG151" s="19">
        <v>9801.9</v>
      </c>
      <c r="CH151" s="24">
        <v>142</v>
      </c>
      <c r="CI151" s="23">
        <f t="shared" ref="CI151:CI175" si="39">IFERROR(ROUND((CH151-CH139)/CH139*100,2),"")</f>
        <v>5.19</v>
      </c>
      <c r="CJ151" s="22">
        <v>25</v>
      </c>
      <c r="CK151" s="21">
        <v>66</v>
      </c>
      <c r="CL151" s="21">
        <v>21</v>
      </c>
      <c r="CM151" s="20">
        <v>30</v>
      </c>
      <c r="CN151" s="25">
        <v>45</v>
      </c>
      <c r="CO151" s="24">
        <v>67276.02</v>
      </c>
      <c r="CP151" s="23">
        <f t="shared" ref="CP151:CP175" si="40">IFERROR(ROUND((CO151-CO139)/CO139*100,2),"")</f>
        <v>16.11</v>
      </c>
      <c r="CQ151" s="22">
        <v>9684.33</v>
      </c>
      <c r="CR151" s="21">
        <v>36390.31</v>
      </c>
      <c r="CS151" s="21">
        <v>7988.72</v>
      </c>
      <c r="CT151" s="20">
        <v>13212.66</v>
      </c>
      <c r="CU151" s="19">
        <v>28401.59</v>
      </c>
    </row>
    <row r="152" spans="1:99" ht="25.5" customHeight="1" x14ac:dyDescent="0.15">
      <c r="A152" s="140">
        <v>43831</v>
      </c>
      <c r="B152" s="81">
        <v>418</v>
      </c>
      <c r="C152" s="80">
        <f t="shared" ref="C152:C175"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x14ac:dyDescent="0.15">
      <c r="A153" s="141">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15">
      <c r="A154" s="141">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15">
      <c r="A155" s="141">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15">
      <c r="A156" s="141">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15">
      <c r="A157" s="141">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15">
      <c r="A158" s="141">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15">
      <c r="A159" s="141">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15">
      <c r="A160" s="141">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15">
      <c r="A161" s="141">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15">
      <c r="A162" s="141">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
      <c r="A163" s="143">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15">
      <c r="A164" s="140">
        <v>44197</v>
      </c>
      <c r="B164" s="81">
        <v>433</v>
      </c>
      <c r="C164" s="80">
        <f t="shared" si="41"/>
        <v>3.59</v>
      </c>
      <c r="D164" s="79">
        <v>241</v>
      </c>
      <c r="E164" s="78">
        <v>112</v>
      </c>
      <c r="F164" s="78">
        <v>72</v>
      </c>
      <c r="G164" s="77">
        <v>8</v>
      </c>
      <c r="H164" s="82">
        <v>40</v>
      </c>
      <c r="I164" s="81">
        <v>84447.43</v>
      </c>
      <c r="J164" s="80">
        <f t="shared" si="28"/>
        <v>4.4800000000000004</v>
      </c>
      <c r="K164" s="79">
        <v>47902.68</v>
      </c>
      <c r="L164" s="78">
        <v>23283.38</v>
      </c>
      <c r="M164" s="78">
        <v>11481.95</v>
      </c>
      <c r="N164" s="77">
        <v>1779.42</v>
      </c>
      <c r="O164" s="83">
        <v>11801.43</v>
      </c>
      <c r="P164" s="81">
        <v>673</v>
      </c>
      <c r="Q164" s="80">
        <f t="shared" si="29"/>
        <v>17.04</v>
      </c>
      <c r="R164" s="79">
        <v>295</v>
      </c>
      <c r="S164" s="78">
        <v>183</v>
      </c>
      <c r="T164" s="78">
        <v>177</v>
      </c>
      <c r="U164" s="77">
        <v>18</v>
      </c>
      <c r="V164" s="82">
        <v>6</v>
      </c>
      <c r="W164" s="81">
        <v>44450.03</v>
      </c>
      <c r="X164" s="80">
        <f t="shared" si="30"/>
        <v>16.899999999999999</v>
      </c>
      <c r="Y164" s="79">
        <v>20434.22</v>
      </c>
      <c r="Z164" s="78">
        <v>11584.1</v>
      </c>
      <c r="AA164" s="78">
        <v>11583.52</v>
      </c>
      <c r="AB164" s="77">
        <v>848.19</v>
      </c>
      <c r="AC164" s="83">
        <v>0.57999999999999996</v>
      </c>
      <c r="AD164" s="81">
        <v>14</v>
      </c>
      <c r="AE164" s="80">
        <f t="shared" si="31"/>
        <v>-6.67</v>
      </c>
      <c r="AF164" s="79">
        <v>1</v>
      </c>
      <c r="AG164" s="78">
        <v>3</v>
      </c>
      <c r="AH164" s="78">
        <v>1</v>
      </c>
      <c r="AI164" s="77">
        <v>9</v>
      </c>
      <c r="AJ164" s="82">
        <v>2</v>
      </c>
      <c r="AK164" s="81">
        <v>26602.98</v>
      </c>
      <c r="AL164" s="80">
        <f t="shared" si="32"/>
        <v>309.3</v>
      </c>
      <c r="AM164" s="79">
        <v>1820.45</v>
      </c>
      <c r="AN164" s="78">
        <v>5061.67</v>
      </c>
      <c r="AO164" s="78">
        <v>70.13</v>
      </c>
      <c r="AP164" s="77">
        <v>19650.73</v>
      </c>
      <c r="AQ164" s="83">
        <v>4991.54</v>
      </c>
      <c r="AR164" s="81">
        <v>12</v>
      </c>
      <c r="AS164" s="80">
        <f t="shared" si="33"/>
        <v>-14.29</v>
      </c>
      <c r="AT164" s="79">
        <v>0</v>
      </c>
      <c r="AU164" s="78">
        <v>4</v>
      </c>
      <c r="AV164" s="78">
        <v>1</v>
      </c>
      <c r="AW164" s="77">
        <v>7</v>
      </c>
      <c r="AX164" s="82">
        <v>3</v>
      </c>
      <c r="AY164" s="81">
        <v>19868.13</v>
      </c>
      <c r="AZ164" s="80">
        <f t="shared" si="34"/>
        <v>538.33000000000004</v>
      </c>
      <c r="BA164" s="79">
        <v>0</v>
      </c>
      <c r="BB164" s="78">
        <v>2974.42</v>
      </c>
      <c r="BC164" s="78">
        <v>87.76</v>
      </c>
      <c r="BD164" s="77">
        <v>16805.95</v>
      </c>
      <c r="BE164" s="83">
        <v>2886.66</v>
      </c>
      <c r="BF164" s="81">
        <v>11</v>
      </c>
      <c r="BG164" s="80">
        <f t="shared" si="35"/>
        <v>-15.38</v>
      </c>
      <c r="BH164" s="79">
        <v>1</v>
      </c>
      <c r="BI164" s="78">
        <v>5</v>
      </c>
      <c r="BJ164" s="78">
        <v>2</v>
      </c>
      <c r="BK164" s="77">
        <v>3</v>
      </c>
      <c r="BL164" s="82">
        <v>3</v>
      </c>
      <c r="BM164" s="81">
        <v>13155.24</v>
      </c>
      <c r="BN164" s="80">
        <f t="shared" si="36"/>
        <v>-22.85</v>
      </c>
      <c r="BO164" s="79">
        <v>66.23</v>
      </c>
      <c r="BP164" s="78">
        <v>1407.83</v>
      </c>
      <c r="BQ164" s="78">
        <v>1169.44</v>
      </c>
      <c r="BR164" s="77">
        <v>10511.74</v>
      </c>
      <c r="BS164" s="83">
        <v>238.39</v>
      </c>
      <c r="BT164" s="81">
        <v>11</v>
      </c>
      <c r="BU164" s="80">
        <f t="shared" si="37"/>
        <v>-8.33</v>
      </c>
      <c r="BV164" s="79">
        <v>3</v>
      </c>
      <c r="BW164" s="78">
        <v>2</v>
      </c>
      <c r="BX164" s="78">
        <v>0</v>
      </c>
      <c r="BY164" s="77">
        <v>6</v>
      </c>
      <c r="BZ164" s="82">
        <v>2</v>
      </c>
      <c r="CA164" s="81">
        <v>11447.46</v>
      </c>
      <c r="CB164" s="80">
        <f t="shared" si="38"/>
        <v>-36.619999999999997</v>
      </c>
      <c r="CC164" s="79">
        <v>564.74</v>
      </c>
      <c r="CD164" s="78">
        <v>1174.21</v>
      </c>
      <c r="CE164" s="78">
        <v>0</v>
      </c>
      <c r="CF164" s="77">
        <v>9708.51</v>
      </c>
      <c r="CG164" s="83">
        <v>1174.21</v>
      </c>
      <c r="CH164" s="81">
        <v>75</v>
      </c>
      <c r="CI164" s="80">
        <f t="shared" si="39"/>
        <v>-28.57</v>
      </c>
      <c r="CJ164" s="79">
        <v>9</v>
      </c>
      <c r="CK164" s="78">
        <v>30</v>
      </c>
      <c r="CL164" s="78">
        <v>7</v>
      </c>
      <c r="CM164" s="77">
        <v>29</v>
      </c>
      <c r="CN164" s="82">
        <v>23</v>
      </c>
      <c r="CO164" s="81">
        <v>40370.080000000002</v>
      </c>
      <c r="CP164" s="80">
        <f t="shared" si="40"/>
        <v>-22.96</v>
      </c>
      <c r="CQ164" s="79">
        <v>5333.34</v>
      </c>
      <c r="CR164" s="78">
        <v>18455.55</v>
      </c>
      <c r="CS164" s="78">
        <v>2369.04</v>
      </c>
      <c r="CT164" s="77">
        <v>14212.15</v>
      </c>
      <c r="CU164" s="76">
        <v>16086.51</v>
      </c>
    </row>
    <row r="165" spans="1:99" ht="25.5" customHeight="1" x14ac:dyDescent="0.15">
      <c r="A165" s="141">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15">
      <c r="A166" s="141">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15">
      <c r="A167" s="141">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15">
      <c r="A168" s="141">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15">
      <c r="A169" s="141">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15">
      <c r="A170" s="141">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15">
      <c r="A171" s="141">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15">
      <c r="A172" s="141">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15">
      <c r="A173" s="141">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21</v>
      </c>
      <c r="AS173" s="9">
        <f t="shared" si="33"/>
        <v>-12.5</v>
      </c>
      <c r="AT173" s="8">
        <v>0</v>
      </c>
      <c r="AU173" s="7">
        <v>9</v>
      </c>
      <c r="AV173" s="7">
        <v>0</v>
      </c>
      <c r="AW173" s="6">
        <v>12</v>
      </c>
      <c r="AX173" s="11">
        <v>9</v>
      </c>
      <c r="AY173" s="10">
        <v>18499.02</v>
      </c>
      <c r="AZ173" s="9">
        <f t="shared" si="34"/>
        <v>-35.89</v>
      </c>
      <c r="BA173" s="8">
        <v>0</v>
      </c>
      <c r="BB173" s="7">
        <v>5843.44</v>
      </c>
      <c r="BC173" s="7">
        <v>0</v>
      </c>
      <c r="BD173" s="6">
        <v>12655.58</v>
      </c>
      <c r="BE173" s="5">
        <v>5843.44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15">
      <c r="A174" s="141">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
      <c r="A175" s="143">
        <v>44531</v>
      </c>
      <c r="B175" s="24">
        <v>653</v>
      </c>
      <c r="C175" s="23">
        <f t="shared" si="41"/>
        <v>1.87</v>
      </c>
      <c r="D175" s="22">
        <v>344</v>
      </c>
      <c r="E175" s="21">
        <v>189</v>
      </c>
      <c r="F175" s="21">
        <v>109</v>
      </c>
      <c r="G175" s="20">
        <v>11</v>
      </c>
      <c r="H175" s="25">
        <v>80</v>
      </c>
      <c r="I175" s="24">
        <v>136202.62</v>
      </c>
      <c r="J175" s="23">
        <f t="shared" si="28"/>
        <v>5.51</v>
      </c>
      <c r="K175" s="22">
        <v>73479.95</v>
      </c>
      <c r="L175" s="21">
        <v>39022.11</v>
      </c>
      <c r="M175" s="21">
        <v>21659.119999999999</v>
      </c>
      <c r="N175" s="20">
        <v>2041.44</v>
      </c>
      <c r="O175" s="19">
        <v>17362.990000000002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1"/>
      <c r="B177" s="113"/>
      <c r="C177" s="112"/>
      <c r="D177" s="113"/>
      <c r="E177" s="113"/>
      <c r="F177" s="113"/>
      <c r="G177" s="113"/>
      <c r="H177" s="113"/>
      <c r="I177" s="113"/>
      <c r="J177" s="112"/>
      <c r="K177" s="113"/>
      <c r="L177" s="113"/>
      <c r="M177" s="113"/>
      <c r="N177" s="113"/>
      <c r="O177" s="113"/>
      <c r="P177" s="113"/>
      <c r="Q177" s="112"/>
      <c r="R177" s="113"/>
      <c r="S177" s="113"/>
      <c r="T177" s="113"/>
      <c r="U177" s="113"/>
      <c r="V177" s="113"/>
      <c r="W177" s="113"/>
      <c r="X177" s="112"/>
      <c r="Y177" s="113"/>
      <c r="Z177" s="113"/>
      <c r="AA177" s="113"/>
      <c r="AB177" s="113"/>
      <c r="AC177" s="113"/>
      <c r="AD177" s="113"/>
      <c r="AE177" s="112"/>
      <c r="AF177" s="113"/>
      <c r="AG177" s="113"/>
      <c r="AH177" s="113"/>
      <c r="AI177" s="113"/>
      <c r="AJ177" s="113"/>
      <c r="AK177" s="113"/>
      <c r="AL177" s="112"/>
      <c r="AM177" s="113"/>
      <c r="AN177" s="113"/>
      <c r="AO177" s="113"/>
      <c r="AP177" s="113"/>
      <c r="AQ177" s="113"/>
      <c r="AR177" s="113"/>
      <c r="AS177" s="112"/>
      <c r="AT177" s="113"/>
      <c r="AU177" s="113"/>
      <c r="AV177" s="113"/>
      <c r="AW177" s="113"/>
      <c r="AX177" s="113"/>
      <c r="AY177" s="113"/>
      <c r="AZ177" s="112"/>
      <c r="BA177" s="113"/>
      <c r="BB177" s="113"/>
      <c r="BC177" s="113"/>
      <c r="BD177" s="113"/>
      <c r="BE177" s="113"/>
      <c r="BF177" s="113"/>
      <c r="BG177" s="112"/>
      <c r="BH177" s="113"/>
      <c r="BI177" s="113"/>
      <c r="BJ177" s="113"/>
      <c r="BK177" s="113"/>
      <c r="BL177" s="113"/>
      <c r="BM177" s="113"/>
      <c r="BN177" s="112"/>
      <c r="BO177" s="113"/>
      <c r="BP177" s="113"/>
      <c r="BQ177" s="113"/>
      <c r="BR177" s="113"/>
      <c r="BS177" s="113"/>
      <c r="BT177" s="113"/>
      <c r="BU177" s="112"/>
      <c r="BV177" s="113"/>
      <c r="BW177" s="113"/>
      <c r="BX177" s="113"/>
      <c r="BY177" s="113"/>
      <c r="BZ177" s="113"/>
      <c r="CA177" s="113"/>
      <c r="CB177" s="112"/>
      <c r="CC177" s="113"/>
      <c r="CD177" s="113"/>
      <c r="CE177" s="113"/>
      <c r="CF177" s="113"/>
      <c r="CG177" s="113"/>
      <c r="CH177" s="113"/>
      <c r="CI177" s="112"/>
      <c r="CJ177" s="113"/>
      <c r="CK177" s="113"/>
      <c r="CL177" s="113"/>
      <c r="CM177" s="113"/>
      <c r="CN177" s="113"/>
      <c r="CO177" s="113"/>
      <c r="CP177" s="112"/>
      <c r="CQ177" s="113"/>
      <c r="CR177" s="113"/>
      <c r="CS177" s="113"/>
      <c r="CT177" s="113"/>
      <c r="CU177"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7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15">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15">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15">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15">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15">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15">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15">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15">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15">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15">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15">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15">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15">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15">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15">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15">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15">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15">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15">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15">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15">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15">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15">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15">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15">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15">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15">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15">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15">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15">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15">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15">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15">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15">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15">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15">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15">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15">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15">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15">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15">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15">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15">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15">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15">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15">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15">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15">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15">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15">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15">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15">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15">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15">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15">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15">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43">
        <v>43800</v>
      </c>
      <c r="B151" s="24">
        <v>1457</v>
      </c>
      <c r="C151" s="23">
        <f t="shared" si="27"/>
        <v>-2.15</v>
      </c>
      <c r="D151" s="22">
        <v>616</v>
      </c>
      <c r="E151" s="21">
        <v>525</v>
      </c>
      <c r="F151" s="21">
        <v>236</v>
      </c>
      <c r="G151" s="20">
        <v>80</v>
      </c>
      <c r="H151" s="25">
        <v>289</v>
      </c>
      <c r="I151" s="24">
        <v>170698.26</v>
      </c>
      <c r="J151" s="23">
        <f t="shared" ref="J151:J175" si="28">IFERROR(ROUND((I151-I139)/I139*100,2),"")</f>
        <v>-3.82</v>
      </c>
      <c r="K151" s="22">
        <v>73244.47</v>
      </c>
      <c r="L151" s="21">
        <v>62627.46</v>
      </c>
      <c r="M151" s="21">
        <v>24643.439999999999</v>
      </c>
      <c r="N151" s="20">
        <v>10182.89</v>
      </c>
      <c r="O151" s="19">
        <v>37984.019999999997</v>
      </c>
      <c r="P151" s="24">
        <v>1955</v>
      </c>
      <c r="Q151" s="23">
        <f t="shared" ref="Q151:Q175" si="29">IFERROR(ROUND((P151-P139)/P139*100,2),"")</f>
        <v>0.46</v>
      </c>
      <c r="R151" s="22">
        <v>768</v>
      </c>
      <c r="S151" s="21">
        <v>561</v>
      </c>
      <c r="T151" s="21">
        <v>523</v>
      </c>
      <c r="U151" s="20">
        <v>103</v>
      </c>
      <c r="V151" s="25">
        <v>38</v>
      </c>
      <c r="W151" s="24">
        <v>105083.27</v>
      </c>
      <c r="X151" s="23">
        <f t="shared" ref="X151:X175" si="30">IFERROR(ROUND((W151-W139)/W139*100,2),"")</f>
        <v>-2.91</v>
      </c>
      <c r="Y151" s="22">
        <v>43744.19</v>
      </c>
      <c r="Z151" s="21">
        <v>30063.97</v>
      </c>
      <c r="AA151" s="21">
        <v>25667.23</v>
      </c>
      <c r="AB151" s="20">
        <v>5607.88</v>
      </c>
      <c r="AC151" s="19">
        <v>4396.74</v>
      </c>
      <c r="AD151" s="24">
        <v>18</v>
      </c>
      <c r="AE151" s="23">
        <f t="shared" ref="AE151:AE175" si="31">IFERROR(ROUND((AD151-AD139)/AD139*100,2),"")</f>
        <v>-50</v>
      </c>
      <c r="AF151" s="22">
        <v>4</v>
      </c>
      <c r="AG151" s="21">
        <v>8</v>
      </c>
      <c r="AH151" s="21">
        <v>0</v>
      </c>
      <c r="AI151" s="20">
        <v>6</v>
      </c>
      <c r="AJ151" s="25">
        <v>8</v>
      </c>
      <c r="AK151" s="24">
        <v>7088.36</v>
      </c>
      <c r="AL151" s="23">
        <f t="shared" ref="AL151:AL175" si="32">IFERROR(ROUND((AK151-AK139)/AK139*100,2),"")</f>
        <v>-78.180000000000007</v>
      </c>
      <c r="AM151" s="22">
        <v>1119.73</v>
      </c>
      <c r="AN151" s="21">
        <v>1181.07</v>
      </c>
      <c r="AO151" s="21">
        <v>0</v>
      </c>
      <c r="AP151" s="20">
        <v>4787.5600000000004</v>
      </c>
      <c r="AQ151" s="19">
        <v>1181.07</v>
      </c>
      <c r="AR151" s="24">
        <v>59</v>
      </c>
      <c r="AS151" s="23">
        <f t="shared" ref="AS151:AS175" si="33">IFERROR(ROUND((AR151-AR139)/AR139*100,2),"")</f>
        <v>-4.84</v>
      </c>
      <c r="AT151" s="22">
        <v>2</v>
      </c>
      <c r="AU151" s="21">
        <v>15</v>
      </c>
      <c r="AV151" s="21">
        <v>5</v>
      </c>
      <c r="AW151" s="20">
        <v>37</v>
      </c>
      <c r="AX151" s="25">
        <v>10</v>
      </c>
      <c r="AY151" s="24">
        <v>34913.53</v>
      </c>
      <c r="AZ151" s="23">
        <f t="shared" ref="AZ151:AZ175" si="34">IFERROR(ROUND((AY151-AY139)/AY139*100,2),"")</f>
        <v>13.52</v>
      </c>
      <c r="BA151" s="22">
        <v>545.19000000000005</v>
      </c>
      <c r="BB151" s="21">
        <v>4401.7</v>
      </c>
      <c r="BC151" s="21">
        <v>1704.67</v>
      </c>
      <c r="BD151" s="20">
        <v>28261.97</v>
      </c>
      <c r="BE151" s="19">
        <v>2697.03</v>
      </c>
      <c r="BF151" s="24">
        <v>25</v>
      </c>
      <c r="BG151" s="23">
        <f t="shared" ref="BG151:BG175" si="35">IFERROR(ROUND((BF151-BF139)/BF139*100,2),"")</f>
        <v>0</v>
      </c>
      <c r="BH151" s="22">
        <v>3</v>
      </c>
      <c r="BI151" s="21">
        <v>9</v>
      </c>
      <c r="BJ151" s="21">
        <v>5</v>
      </c>
      <c r="BK151" s="20">
        <v>8</v>
      </c>
      <c r="BL151" s="25">
        <v>4</v>
      </c>
      <c r="BM151" s="24">
        <v>11055.17</v>
      </c>
      <c r="BN151" s="23">
        <f t="shared" ref="BN151:BN175" si="36">IFERROR(ROUND((BM151-BM139)/BM139*100,2),"")</f>
        <v>-50.04</v>
      </c>
      <c r="BO151" s="22">
        <v>263.93</v>
      </c>
      <c r="BP151" s="21">
        <v>5246.86</v>
      </c>
      <c r="BQ151" s="21">
        <v>1846.14</v>
      </c>
      <c r="BR151" s="20">
        <v>3698.24</v>
      </c>
      <c r="BS151" s="19">
        <v>3400.72</v>
      </c>
      <c r="BT151" s="24">
        <v>9</v>
      </c>
      <c r="BU151" s="23">
        <f t="shared" ref="BU151:BU175" si="37">IFERROR(ROUND((BT151-BT139)/BT139*100,2),"")</f>
        <v>50</v>
      </c>
      <c r="BV151" s="22">
        <v>1</v>
      </c>
      <c r="BW151" s="21">
        <v>4</v>
      </c>
      <c r="BX151" s="21">
        <v>1</v>
      </c>
      <c r="BY151" s="20">
        <v>3</v>
      </c>
      <c r="BZ151" s="25">
        <v>3</v>
      </c>
      <c r="CA151" s="24">
        <v>15096.27</v>
      </c>
      <c r="CB151" s="23">
        <f t="shared" ref="CB151:CB175" si="38">IFERROR(ROUND((CA151-CA139)/CA139*100,2),"")</f>
        <v>126.43</v>
      </c>
      <c r="CC151" s="22">
        <v>686.81</v>
      </c>
      <c r="CD151" s="21">
        <v>6773.48</v>
      </c>
      <c r="CE151" s="21">
        <v>219.76</v>
      </c>
      <c r="CF151" s="20">
        <v>7416.22</v>
      </c>
      <c r="CG151" s="19">
        <v>6553.72</v>
      </c>
      <c r="CH151" s="24">
        <v>219</v>
      </c>
      <c r="CI151" s="23">
        <f t="shared" ref="CI151:CI175" si="39">IFERROR(ROUND((CH151-CH139)/CH139*100,2),"")</f>
        <v>-7.2</v>
      </c>
      <c r="CJ151" s="22">
        <v>20</v>
      </c>
      <c r="CK151" s="21">
        <v>106</v>
      </c>
      <c r="CL151" s="21">
        <v>10</v>
      </c>
      <c r="CM151" s="20">
        <v>83</v>
      </c>
      <c r="CN151" s="25">
        <v>96</v>
      </c>
      <c r="CO151" s="24">
        <v>71531.8</v>
      </c>
      <c r="CP151" s="23">
        <f t="shared" ref="CP151:CP175" si="40">IFERROR(ROUND((CO151-CO139)/CO139*100,2),"")</f>
        <v>-2.92</v>
      </c>
      <c r="CQ151" s="22">
        <v>3847.2</v>
      </c>
      <c r="CR151" s="21">
        <v>37635.199999999997</v>
      </c>
      <c r="CS151" s="21">
        <v>3718.2</v>
      </c>
      <c r="CT151" s="20">
        <v>26331.200000000001</v>
      </c>
      <c r="CU151" s="19">
        <v>33917</v>
      </c>
    </row>
    <row r="152" spans="1:99" ht="25.5" customHeight="1" x14ac:dyDescent="0.15">
      <c r="A152" s="140">
        <v>43831</v>
      </c>
      <c r="B152" s="81">
        <v>945</v>
      </c>
      <c r="C152" s="80">
        <f t="shared" ref="C152:C175" si="41">IFERROR(ROUND((B152-B140)/B140*100,2),"")</f>
        <v>-5.78</v>
      </c>
      <c r="D152" s="79">
        <v>427</v>
      </c>
      <c r="E152" s="78">
        <v>342</v>
      </c>
      <c r="F152" s="78">
        <v>140</v>
      </c>
      <c r="G152" s="77">
        <v>36</v>
      </c>
      <c r="H152" s="82">
        <v>202</v>
      </c>
      <c r="I152" s="81">
        <v>107792.57</v>
      </c>
      <c r="J152" s="80">
        <f t="shared" si="28"/>
        <v>-12.06</v>
      </c>
      <c r="K152" s="79">
        <v>47265.23</v>
      </c>
      <c r="L152" s="78">
        <v>42290.77</v>
      </c>
      <c r="M152" s="78">
        <v>14415.71</v>
      </c>
      <c r="N152" s="77">
        <v>3820.86</v>
      </c>
      <c r="O152" s="83">
        <v>27875.06</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165</v>
      </c>
      <c r="CI152" s="80">
        <f t="shared" si="39"/>
        <v>-9.34</v>
      </c>
      <c r="CJ152" s="79">
        <v>15</v>
      </c>
      <c r="CK152" s="78">
        <v>67</v>
      </c>
      <c r="CL152" s="78">
        <v>21</v>
      </c>
      <c r="CM152" s="77">
        <v>62</v>
      </c>
      <c r="CN152" s="82">
        <v>46</v>
      </c>
      <c r="CO152" s="81">
        <v>65330.58</v>
      </c>
      <c r="CP152" s="80">
        <f t="shared" si="40"/>
        <v>10.57</v>
      </c>
      <c r="CQ152" s="79">
        <v>4496.7</v>
      </c>
      <c r="CR152" s="78">
        <v>30058</v>
      </c>
      <c r="CS152" s="78">
        <v>4055.08</v>
      </c>
      <c r="CT152" s="77">
        <v>26720.799999999999</v>
      </c>
      <c r="CU152" s="76">
        <v>26002.92</v>
      </c>
    </row>
    <row r="153" spans="1:99" ht="25.5" customHeight="1" x14ac:dyDescent="0.15">
      <c r="A153" s="141">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15">
      <c r="A154" s="141">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15">
      <c r="A155" s="141">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15">
      <c r="A156" s="141">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15">
      <c r="A157" s="141">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15">
      <c r="A158" s="141">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15">
      <c r="A159" s="141">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15">
      <c r="A160" s="141">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15">
      <c r="A161" s="141">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15">
      <c r="A162" s="141">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
      <c r="A163" s="143">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15">
      <c r="A164" s="140">
        <v>44197</v>
      </c>
      <c r="B164" s="81">
        <v>952</v>
      </c>
      <c r="C164" s="80">
        <f t="shared" si="41"/>
        <v>0.74</v>
      </c>
      <c r="D164" s="79">
        <v>422</v>
      </c>
      <c r="E164" s="78">
        <v>349</v>
      </c>
      <c r="F164" s="78">
        <v>143</v>
      </c>
      <c r="G164" s="77">
        <v>38</v>
      </c>
      <c r="H164" s="82">
        <v>206</v>
      </c>
      <c r="I164" s="81">
        <v>105795.84</v>
      </c>
      <c r="J164" s="80">
        <f t="shared" si="28"/>
        <v>-1.85</v>
      </c>
      <c r="K164" s="79">
        <v>49627.89</v>
      </c>
      <c r="L164" s="78">
        <v>37248</v>
      </c>
      <c r="M164" s="78">
        <v>13973.27</v>
      </c>
      <c r="N164" s="77">
        <v>4946.68</v>
      </c>
      <c r="O164" s="83">
        <v>23274.73</v>
      </c>
      <c r="P164" s="81">
        <v>1443</v>
      </c>
      <c r="Q164" s="80">
        <f t="shared" si="29"/>
        <v>-13.59</v>
      </c>
      <c r="R164" s="79">
        <v>584</v>
      </c>
      <c r="S164" s="78">
        <v>412</v>
      </c>
      <c r="T164" s="78">
        <v>382</v>
      </c>
      <c r="U164" s="77">
        <v>64</v>
      </c>
      <c r="V164" s="82">
        <v>30</v>
      </c>
      <c r="W164" s="81">
        <v>81571.13</v>
      </c>
      <c r="X164" s="80">
        <f t="shared" si="30"/>
        <v>-11.72</v>
      </c>
      <c r="Y164" s="79">
        <v>35494.39</v>
      </c>
      <c r="Z164" s="78">
        <v>23426.9</v>
      </c>
      <c r="AA164" s="78">
        <v>19214.91</v>
      </c>
      <c r="AB164" s="77">
        <v>3359.96</v>
      </c>
      <c r="AC164" s="83">
        <v>4211.99</v>
      </c>
      <c r="AD164" s="81">
        <v>13</v>
      </c>
      <c r="AE164" s="80">
        <f t="shared" si="31"/>
        <v>-13.33</v>
      </c>
      <c r="AF164" s="79">
        <v>1</v>
      </c>
      <c r="AG164" s="78">
        <v>4</v>
      </c>
      <c r="AH164" s="78">
        <v>1</v>
      </c>
      <c r="AI164" s="77">
        <v>7</v>
      </c>
      <c r="AJ164" s="82">
        <v>3</v>
      </c>
      <c r="AK164" s="81">
        <v>5610.82</v>
      </c>
      <c r="AL164" s="80">
        <f t="shared" si="32"/>
        <v>-9.16</v>
      </c>
      <c r="AM164" s="79">
        <v>45.67</v>
      </c>
      <c r="AN164" s="78">
        <v>546.20000000000005</v>
      </c>
      <c r="AO164" s="78">
        <v>165.29</v>
      </c>
      <c r="AP164" s="77">
        <v>4853.66</v>
      </c>
      <c r="AQ164" s="83">
        <v>380.91</v>
      </c>
      <c r="AR164" s="81">
        <v>35</v>
      </c>
      <c r="AS164" s="80">
        <f t="shared" si="33"/>
        <v>-12.5</v>
      </c>
      <c r="AT164" s="79">
        <v>0</v>
      </c>
      <c r="AU164" s="78">
        <v>15</v>
      </c>
      <c r="AV164" s="78">
        <v>2</v>
      </c>
      <c r="AW164" s="77">
        <v>18</v>
      </c>
      <c r="AX164" s="82">
        <v>13</v>
      </c>
      <c r="AY164" s="81">
        <v>14670.43</v>
      </c>
      <c r="AZ164" s="80">
        <f t="shared" si="34"/>
        <v>-19.32</v>
      </c>
      <c r="BA164" s="79">
        <v>0</v>
      </c>
      <c r="BB164" s="78">
        <v>6757.15</v>
      </c>
      <c r="BC164" s="78">
        <v>114.7</v>
      </c>
      <c r="BD164" s="77">
        <v>7798.58</v>
      </c>
      <c r="BE164" s="83">
        <v>6642.45</v>
      </c>
      <c r="BF164" s="81">
        <v>12</v>
      </c>
      <c r="BG164" s="80">
        <f t="shared" si="35"/>
        <v>-7.69</v>
      </c>
      <c r="BH164" s="79">
        <v>2</v>
      </c>
      <c r="BI164" s="78">
        <v>6</v>
      </c>
      <c r="BJ164" s="78">
        <v>0</v>
      </c>
      <c r="BK164" s="77">
        <v>4</v>
      </c>
      <c r="BL164" s="82">
        <v>6</v>
      </c>
      <c r="BM164" s="81">
        <v>5793.34</v>
      </c>
      <c r="BN164" s="80">
        <f t="shared" si="36"/>
        <v>-21</v>
      </c>
      <c r="BO164" s="79">
        <v>882.57</v>
      </c>
      <c r="BP164" s="78">
        <v>1950.67</v>
      </c>
      <c r="BQ164" s="78">
        <v>0</v>
      </c>
      <c r="BR164" s="77">
        <v>2960.1</v>
      </c>
      <c r="BS164" s="83">
        <v>1950.67</v>
      </c>
      <c r="BT164" s="81">
        <v>7</v>
      </c>
      <c r="BU164" s="80">
        <f t="shared" si="37"/>
        <v>75</v>
      </c>
      <c r="BV164" s="79">
        <v>2</v>
      </c>
      <c r="BW164" s="78">
        <v>1</v>
      </c>
      <c r="BX164" s="78">
        <v>0</v>
      </c>
      <c r="BY164" s="77">
        <v>4</v>
      </c>
      <c r="BZ164" s="82">
        <v>1</v>
      </c>
      <c r="CA164" s="81">
        <v>7158.68</v>
      </c>
      <c r="CB164" s="80">
        <f t="shared" si="38"/>
        <v>364.9</v>
      </c>
      <c r="CC164" s="79">
        <v>1387.5</v>
      </c>
      <c r="CD164" s="78">
        <v>1030.53</v>
      </c>
      <c r="CE164" s="78">
        <v>0</v>
      </c>
      <c r="CF164" s="77">
        <v>4740.6499999999996</v>
      </c>
      <c r="CG164" s="83">
        <v>1030.53</v>
      </c>
      <c r="CH164" s="81">
        <v>126</v>
      </c>
      <c r="CI164" s="80">
        <f t="shared" si="39"/>
        <v>-23.64</v>
      </c>
      <c r="CJ164" s="79">
        <v>6</v>
      </c>
      <c r="CK164" s="78">
        <v>54</v>
      </c>
      <c r="CL164" s="78">
        <v>8</v>
      </c>
      <c r="CM164" s="77">
        <v>58</v>
      </c>
      <c r="CN164" s="82">
        <v>46</v>
      </c>
      <c r="CO164" s="81">
        <v>52327.53</v>
      </c>
      <c r="CP164" s="80">
        <f t="shared" si="40"/>
        <v>-19.899999999999999</v>
      </c>
      <c r="CQ164" s="79">
        <v>1315.48</v>
      </c>
      <c r="CR164" s="78">
        <v>26081.200000000001</v>
      </c>
      <c r="CS164" s="78">
        <v>2150.61</v>
      </c>
      <c r="CT164" s="77">
        <v>22780.240000000002</v>
      </c>
      <c r="CU164" s="76">
        <v>23930.59</v>
      </c>
    </row>
    <row r="165" spans="1:99" ht="25.5" customHeight="1" x14ac:dyDescent="0.15">
      <c r="A165" s="141">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15">
      <c r="A166" s="141">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15">
      <c r="A167" s="141">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15">
      <c r="A168" s="141">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15">
      <c r="A169" s="141">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15">
      <c r="A170" s="141">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15">
      <c r="A171" s="141">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15">
      <c r="A172" s="141">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15">
      <c r="A173" s="141">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15">
      <c r="A174" s="141">
        <v>44501</v>
      </c>
      <c r="B174" s="10">
        <v>1348</v>
      </c>
      <c r="C174" s="9">
        <f t="shared" si="41"/>
        <v>4.74</v>
      </c>
      <c r="D174" s="8">
        <v>587</v>
      </c>
      <c r="E174" s="7">
        <v>507</v>
      </c>
      <c r="F174" s="7">
        <v>201</v>
      </c>
      <c r="G174" s="6">
        <v>52</v>
      </c>
      <c r="H174" s="11">
        <v>306</v>
      </c>
      <c r="I174" s="10">
        <v>154013.79</v>
      </c>
      <c r="J174" s="9">
        <f t="shared" si="28"/>
        <v>3.94</v>
      </c>
      <c r="K174" s="8">
        <v>63692.44</v>
      </c>
      <c r="L174" s="7">
        <v>60935.26</v>
      </c>
      <c r="M174" s="7">
        <v>22233.24</v>
      </c>
      <c r="N174" s="6">
        <v>6950.35</v>
      </c>
      <c r="O174" s="5">
        <v>38702.019999999997</v>
      </c>
      <c r="P174" s="10">
        <v>2177</v>
      </c>
      <c r="Q174" s="9">
        <f t="shared" si="29"/>
        <v>17.55</v>
      </c>
      <c r="R174" s="8">
        <v>863</v>
      </c>
      <c r="S174" s="7">
        <v>543</v>
      </c>
      <c r="T174" s="7">
        <v>666</v>
      </c>
      <c r="U174" s="6">
        <v>105</v>
      </c>
      <c r="V174" s="11">
        <v>-123</v>
      </c>
      <c r="W174" s="10">
        <v>115308.35</v>
      </c>
      <c r="X174" s="9">
        <f t="shared" si="30"/>
        <v>11.73</v>
      </c>
      <c r="Y174" s="8">
        <v>47958.559999999998</v>
      </c>
      <c r="Z174" s="7">
        <v>30191.19</v>
      </c>
      <c r="AA174" s="7">
        <v>31119.02</v>
      </c>
      <c r="AB174" s="6">
        <v>6039.58</v>
      </c>
      <c r="AC174" s="5">
        <v>-927.83</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
      <c r="A175" s="143">
        <v>44531</v>
      </c>
      <c r="B175" s="24">
        <v>1457</v>
      </c>
      <c r="C175" s="23">
        <f t="shared" si="41"/>
        <v>-1.82</v>
      </c>
      <c r="D175" s="22">
        <v>636</v>
      </c>
      <c r="E175" s="21">
        <v>532</v>
      </c>
      <c r="F175" s="21">
        <v>224</v>
      </c>
      <c r="G175" s="20">
        <v>65</v>
      </c>
      <c r="H175" s="25">
        <v>308</v>
      </c>
      <c r="I175" s="24">
        <v>174589.95</v>
      </c>
      <c r="J175" s="23">
        <f t="shared" si="28"/>
        <v>-0.18</v>
      </c>
      <c r="K175" s="22">
        <v>72180.28</v>
      </c>
      <c r="L175" s="21">
        <v>65795.06</v>
      </c>
      <c r="M175" s="21">
        <v>22537.59</v>
      </c>
      <c r="N175" s="20">
        <v>14077.02</v>
      </c>
      <c r="O175" s="19">
        <v>43257.47</v>
      </c>
      <c r="P175" s="24">
        <v>2309</v>
      </c>
      <c r="Q175" s="23">
        <f t="shared" si="29"/>
        <v>8.9700000000000006</v>
      </c>
      <c r="R175" s="22">
        <v>896</v>
      </c>
      <c r="S175" s="21">
        <v>626</v>
      </c>
      <c r="T175" s="21">
        <v>648</v>
      </c>
      <c r="U175" s="20">
        <v>137</v>
      </c>
      <c r="V175" s="25">
        <v>-21</v>
      </c>
      <c r="W175" s="24">
        <v>117766.34</v>
      </c>
      <c r="X175" s="23">
        <f t="shared" si="30"/>
        <v>2.54</v>
      </c>
      <c r="Y175" s="22">
        <v>47789.46</v>
      </c>
      <c r="Z175" s="21">
        <v>33916.78</v>
      </c>
      <c r="AA175" s="21">
        <v>30225.07</v>
      </c>
      <c r="AB175" s="20">
        <v>5701.55</v>
      </c>
      <c r="AC175" s="19">
        <v>3761.9</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264</v>
      </c>
      <c r="CI175" s="23">
        <f t="shared" si="39"/>
        <v>17.86</v>
      </c>
      <c r="CJ175" s="22">
        <v>20</v>
      </c>
      <c r="CK175" s="21">
        <v>114</v>
      </c>
      <c r="CL175" s="21">
        <v>19</v>
      </c>
      <c r="CM175" s="20">
        <v>111</v>
      </c>
      <c r="CN175" s="25">
        <v>95</v>
      </c>
      <c r="CO175" s="24">
        <v>99513.56</v>
      </c>
      <c r="CP175" s="23">
        <f t="shared" si="40"/>
        <v>25.35</v>
      </c>
      <c r="CQ175" s="22">
        <v>5728.43</v>
      </c>
      <c r="CR175" s="21">
        <v>47480.61</v>
      </c>
      <c r="CS175" s="21">
        <v>6063.68</v>
      </c>
      <c r="CT175" s="20">
        <v>40240.839999999997</v>
      </c>
      <c r="CU175" s="19">
        <v>41416.93</v>
      </c>
    </row>
    <row r="176" spans="1:99" ht="25.5" customHeight="1" x14ac:dyDescent="0.15">
      <c r="A176" s="158" t="s">
        <v>82</v>
      </c>
      <c r="B176" s="159"/>
      <c r="C176" s="160"/>
      <c r="D176" s="159"/>
      <c r="E176" s="159"/>
      <c r="F176" s="159"/>
      <c r="G176" s="159"/>
      <c r="H176" s="159"/>
      <c r="I176" s="159"/>
      <c r="J176" s="160"/>
      <c r="K176" s="159"/>
      <c r="L176" s="159"/>
      <c r="M176" s="159"/>
      <c r="N176" s="159"/>
      <c r="O176" s="159"/>
      <c r="P176" s="159"/>
      <c r="Q176" s="160"/>
      <c r="R176" s="159"/>
      <c r="S176" s="159"/>
      <c r="T176" s="159"/>
      <c r="U176" s="159"/>
      <c r="V176" s="159"/>
      <c r="W176" s="159"/>
      <c r="X176" s="160"/>
      <c r="Y176" s="159"/>
      <c r="Z176" s="159"/>
      <c r="AA176" s="159"/>
      <c r="AB176" s="159"/>
      <c r="AC176" s="159"/>
      <c r="AD176" s="159"/>
      <c r="AE176" s="160"/>
      <c r="AF176" s="159"/>
      <c r="AG176" s="159"/>
      <c r="AH176" s="159"/>
      <c r="AI176" s="159"/>
      <c r="AJ176" s="159"/>
      <c r="AK176" s="159"/>
      <c r="AL176" s="160"/>
      <c r="AM176" s="159"/>
      <c r="AN176" s="159"/>
      <c r="AO176" s="159"/>
      <c r="AP176" s="159"/>
      <c r="AQ176" s="159"/>
      <c r="AR176" s="159"/>
      <c r="AS176" s="160"/>
      <c r="AT176" s="159"/>
      <c r="AU176" s="159"/>
      <c r="AV176" s="159"/>
      <c r="AW176" s="159"/>
      <c r="AX176" s="159"/>
      <c r="AY176" s="159"/>
      <c r="AZ176" s="160"/>
      <c r="BA176" s="159"/>
      <c r="BB176" s="159"/>
      <c r="BC176" s="159"/>
      <c r="BD176" s="159"/>
      <c r="BE176" s="159"/>
      <c r="BF176" s="159"/>
      <c r="BG176" s="160"/>
      <c r="BH176" s="159"/>
      <c r="BI176" s="159"/>
      <c r="BJ176" s="159"/>
      <c r="BK176" s="159"/>
      <c r="BL176" s="159"/>
      <c r="BM176" s="159"/>
      <c r="BN176" s="160"/>
      <c r="BO176" s="159"/>
      <c r="BP176" s="159"/>
      <c r="BQ176" s="159"/>
      <c r="BR176" s="159"/>
      <c r="BS176" s="159"/>
      <c r="BT176" s="159"/>
      <c r="BU176" s="160"/>
      <c r="BV176" s="159"/>
      <c r="BW176" s="159"/>
      <c r="BX176" s="159"/>
      <c r="BY176" s="159"/>
      <c r="BZ176" s="159"/>
      <c r="CA176" s="159"/>
      <c r="CB176" s="160"/>
      <c r="CC176" s="159"/>
      <c r="CD176" s="159"/>
      <c r="CE176" s="159"/>
      <c r="CF176" s="159"/>
      <c r="CG176" s="159"/>
      <c r="CH176" s="159"/>
      <c r="CI176" s="160"/>
      <c r="CJ176" s="159"/>
      <c r="CK176" s="159"/>
      <c r="CL176" s="159"/>
      <c r="CM176" s="159"/>
      <c r="CN176" s="159"/>
      <c r="CO176" s="159"/>
      <c r="CP176" s="160"/>
      <c r="CQ176" s="159"/>
      <c r="CR176" s="159"/>
      <c r="CS176" s="159"/>
      <c r="CT176" s="159"/>
      <c r="CU176" s="159"/>
    </row>
    <row r="177" spans="1:99" x14ac:dyDescent="0.15">
      <c r="A177" s="161"/>
      <c r="B177" s="113"/>
      <c r="C177" s="112"/>
      <c r="D177" s="113"/>
      <c r="E177" s="113"/>
      <c r="F177" s="113"/>
      <c r="G177" s="113"/>
      <c r="H177" s="113"/>
      <c r="I177" s="113"/>
      <c r="J177" s="112"/>
      <c r="K177" s="113"/>
      <c r="L177" s="113"/>
      <c r="M177" s="113"/>
      <c r="N177" s="113"/>
      <c r="O177" s="113"/>
      <c r="P177" s="113"/>
      <c r="Q177" s="112"/>
      <c r="R177" s="113"/>
      <c r="S177" s="113"/>
      <c r="T177" s="113"/>
      <c r="U177" s="113"/>
      <c r="V177" s="113"/>
      <c r="W177" s="113"/>
      <c r="X177" s="112"/>
      <c r="Y177" s="113"/>
      <c r="Z177" s="113"/>
      <c r="AA177" s="113"/>
      <c r="AB177" s="113"/>
      <c r="AC177" s="113"/>
      <c r="AD177" s="113"/>
      <c r="AE177" s="112"/>
      <c r="AF177" s="113"/>
      <c r="AG177" s="113"/>
      <c r="AH177" s="113"/>
      <c r="AI177" s="113"/>
      <c r="AJ177" s="113"/>
      <c r="AK177" s="113"/>
      <c r="AL177" s="112"/>
      <c r="AM177" s="113"/>
      <c r="AN177" s="113"/>
      <c r="AO177" s="113"/>
      <c r="AP177" s="113"/>
      <c r="AQ177" s="113"/>
      <c r="AR177" s="113"/>
      <c r="AS177" s="112"/>
      <c r="AT177" s="113"/>
      <c r="AU177" s="113"/>
      <c r="AV177" s="113"/>
      <c r="AW177" s="113"/>
      <c r="AX177" s="113"/>
      <c r="AY177" s="113"/>
      <c r="AZ177" s="112"/>
      <c r="BA177" s="113"/>
      <c r="BB177" s="113"/>
      <c r="BC177" s="113"/>
      <c r="BD177" s="113"/>
      <c r="BE177" s="113"/>
      <c r="BF177" s="113"/>
      <c r="BG177" s="112"/>
      <c r="BH177" s="113"/>
      <c r="BI177" s="113"/>
      <c r="BJ177" s="113"/>
      <c r="BK177" s="113"/>
      <c r="BL177" s="113"/>
      <c r="BM177" s="113"/>
      <c r="BN177" s="112"/>
      <c r="BO177" s="113"/>
      <c r="BP177" s="113"/>
      <c r="BQ177" s="113"/>
      <c r="BR177" s="113"/>
      <c r="BS177" s="113"/>
      <c r="BT177" s="113"/>
      <c r="BU177" s="112"/>
      <c r="BV177" s="113"/>
      <c r="BW177" s="113"/>
      <c r="BX177" s="113"/>
      <c r="BY177" s="113"/>
      <c r="BZ177" s="113"/>
      <c r="CA177" s="113"/>
      <c r="CB177" s="112"/>
      <c r="CC177" s="113"/>
      <c r="CD177" s="113"/>
      <c r="CE177" s="113"/>
      <c r="CF177" s="113"/>
      <c r="CG177" s="113"/>
      <c r="CH177" s="113"/>
      <c r="CI177" s="112"/>
      <c r="CJ177" s="113"/>
      <c r="CK177" s="113"/>
      <c r="CL177" s="113"/>
      <c r="CM177" s="113"/>
      <c r="CN177" s="113"/>
      <c r="CO177" s="113"/>
      <c r="CP177" s="112"/>
      <c r="CQ177" s="113"/>
      <c r="CR177" s="113"/>
      <c r="CS177" s="113"/>
      <c r="CT177" s="113"/>
      <c r="CU177"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2022-03-29T01:14:05Z</dcterms:modified>
</cp:coreProperties>
</file>