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総務係\26_契約に関する事項\202_請負関係\Ｒ２年度\02_HPへ公表（契約後72日以内（4月契約は93日以内））\"/>
    </mc:Choice>
  </mc:AlternateContent>
  <bookViews>
    <workbookView xWindow="480" yWindow="30" windowWidth="8475" windowHeight="4725" tabRatio="69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'物品役務調達（随意契約）'!$A$1:$J$100</definedName>
    <definedName name="_xlnm.Print_Area" localSheetId="2">'公共工事調達（競争入札）'!$A$1:$J$2</definedName>
    <definedName name="_xlnm.Print_Area" localSheetId="3">'公共工事調達（随意契約）'!$A$1:$J$2</definedName>
    <definedName name="_xlnm.Print_Area" localSheetId="0">'物品役務調達（競争入札）'!$A$1:$J$5</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8" i="4" l="1"/>
  <c r="I89" i="4"/>
  <c r="I90" i="4"/>
  <c r="I91" i="4"/>
  <c r="I92" i="4"/>
  <c r="I93" i="4"/>
  <c r="I94" i="4"/>
  <c r="I95" i="4"/>
  <c r="I96" i="4"/>
  <c r="I98" i="4"/>
  <c r="I97" i="4"/>
  <c r="I99" i="4"/>
  <c r="I100" i="4"/>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6" i="1"/>
  <c r="I5" i="1"/>
  <c r="I4" i="1"/>
  <c r="I3" i="1"/>
  <c r="I2" i="1"/>
  <c r="I87" i="4"/>
  <c r="I86" i="4"/>
  <c r="I85" i="4"/>
  <c r="I84" i="4"/>
  <c r="I83" i="4"/>
  <c r="I82" i="4"/>
  <c r="I81" i="4"/>
  <c r="I79" i="4"/>
  <c r="I80" i="4"/>
  <c r="I78" i="4"/>
  <c r="I77" i="4"/>
  <c r="I76" i="4"/>
  <c r="I75" i="4"/>
  <c r="I74" i="4"/>
  <c r="I73" i="4"/>
  <c r="I72" i="4"/>
  <c r="I71" i="4"/>
  <c r="I70" i="4"/>
  <c r="I69" i="4"/>
  <c r="I68" i="4"/>
  <c r="I67" i="4"/>
  <c r="I66" i="4"/>
  <c r="I65" i="4"/>
  <c r="I64" i="4"/>
  <c r="I63" i="4"/>
  <c r="I62" i="4"/>
  <c r="I61" i="4"/>
  <c r="I60" i="4"/>
  <c r="I59" i="4"/>
  <c r="I58" i="4"/>
  <c r="I57" i="4"/>
  <c r="I54" i="4"/>
  <c r="I53" i="4"/>
  <c r="I52" i="4"/>
  <c r="I51" i="4"/>
  <c r="I50" i="4"/>
  <c r="I56" i="4"/>
  <c r="I49" i="4"/>
  <c r="I55" i="4"/>
  <c r="I48" i="4"/>
  <c r="I47" i="4"/>
  <c r="I45" i="4"/>
  <c r="I46" i="4"/>
  <c r="I44" i="4"/>
  <c r="I40" i="4"/>
  <c r="I43" i="4"/>
  <c r="I42" i="4"/>
  <c r="I41" i="4"/>
  <c r="I39" i="4"/>
  <c r="I38" i="4"/>
  <c r="I35" i="4"/>
  <c r="I37" i="4"/>
  <c r="I36" i="4"/>
  <c r="I30" i="4"/>
  <c r="I29" i="4"/>
  <c r="I28" i="4"/>
  <c r="I34" i="4"/>
  <c r="I33" i="4"/>
  <c r="I32" i="4"/>
  <c r="I27" i="4"/>
  <c r="I23" i="4"/>
  <c r="I26" i="4"/>
  <c r="I31" i="4"/>
  <c r="I22" i="4"/>
  <c r="I25" i="4"/>
  <c r="I24" i="4"/>
  <c r="I20" i="4"/>
  <c r="I21" i="4"/>
  <c r="I19" i="4"/>
  <c r="I18" i="4"/>
  <c r="I16" i="4"/>
  <c r="I17" i="4"/>
  <c r="I15" i="4"/>
  <c r="I14" i="4"/>
  <c r="I11" i="4"/>
  <c r="I10" i="4"/>
  <c r="I13" i="4"/>
  <c r="I12" i="4"/>
  <c r="I9" i="4"/>
  <c r="I8" i="4"/>
  <c r="I7" i="4"/>
  <c r="I6" i="4"/>
  <c r="I5" i="4"/>
  <c r="I4" i="4"/>
  <c r="I3" i="4"/>
</calcChain>
</file>

<file path=xl/sharedStrings.xml><?xml version="1.0" encoding="utf-8"?>
<sst xmlns="http://schemas.openxmlformats.org/spreadsheetml/2006/main" count="495" uniqueCount="317">
  <si>
    <t>令和２年度　道路関連施策に関する情報提供補助業務</t>
    <rPh sb="0" eb="2">
      <t>レイワ</t>
    </rPh>
    <rPh sb="3" eb="5">
      <t>ネンド</t>
    </rPh>
    <rPh sb="6" eb="8">
      <t>ドウロ</t>
    </rPh>
    <rPh sb="8" eb="10">
      <t>カンレン</t>
    </rPh>
    <rPh sb="10" eb="12">
      <t>シサク</t>
    </rPh>
    <rPh sb="13" eb="14">
      <t>カン</t>
    </rPh>
    <rPh sb="16" eb="18">
      <t>ジョウホウ</t>
    </rPh>
    <rPh sb="18" eb="20">
      <t>テイキョウ</t>
    </rPh>
    <rPh sb="20" eb="22">
      <t>ホジョ</t>
    </rPh>
    <rPh sb="22" eb="24">
      <t>ギョウム</t>
    </rPh>
    <phoneticPr fontId="1"/>
  </si>
  <si>
    <t>令和２年度　道路行政に係る国民からの意見等の収集・分類・整理補助業務</t>
    <rPh sb="0" eb="2">
      <t>レイワ</t>
    </rPh>
    <rPh sb="3" eb="5">
      <t>ネンド</t>
    </rPh>
    <rPh sb="6" eb="8">
      <t>ドウロ</t>
    </rPh>
    <rPh sb="8" eb="10">
      <t>ギョウセイ</t>
    </rPh>
    <rPh sb="11" eb="12">
      <t>カカ</t>
    </rPh>
    <rPh sb="13" eb="15">
      <t>コクミン</t>
    </rPh>
    <rPh sb="18" eb="21">
      <t>イケントウ</t>
    </rPh>
    <rPh sb="22" eb="24">
      <t>シュウシュウ</t>
    </rPh>
    <rPh sb="25" eb="27">
      <t>ブンルイ</t>
    </rPh>
    <rPh sb="28" eb="30">
      <t>セイリ</t>
    </rPh>
    <rPh sb="30" eb="32">
      <t>ホジョ</t>
    </rPh>
    <rPh sb="32" eb="34">
      <t>ギョウム</t>
    </rPh>
    <phoneticPr fontId="1"/>
  </si>
  <si>
    <t>契約金額</t>
    <rPh sb="0" eb="2">
      <t>ケイヤク</t>
    </rPh>
    <rPh sb="2" eb="4">
      <t>キンガク</t>
    </rPh>
    <phoneticPr fontId="1"/>
  </si>
  <si>
    <t>予定価格</t>
    <rPh sb="0" eb="2">
      <t>ヨテイ</t>
    </rPh>
    <rPh sb="2" eb="4">
      <t>カカク</t>
    </rPh>
    <phoneticPr fontId="1"/>
  </si>
  <si>
    <t>国際機関（道路関係）の動向に関する調査業務</t>
    <rPh sb="0" eb="2">
      <t>コクサイ</t>
    </rPh>
    <rPh sb="2" eb="4">
      <t>キカン</t>
    </rPh>
    <rPh sb="5" eb="7">
      <t>ドウロ</t>
    </rPh>
    <rPh sb="7" eb="9">
      <t>カンケイ</t>
    </rPh>
    <rPh sb="11" eb="13">
      <t>ドウコウ</t>
    </rPh>
    <rPh sb="14" eb="15">
      <t>カン</t>
    </rPh>
    <rPh sb="17" eb="19">
      <t>チョウサ</t>
    </rPh>
    <rPh sb="19" eb="21">
      <t>ギョウム</t>
    </rPh>
    <phoneticPr fontId="1"/>
  </si>
  <si>
    <t>（一財）日本みち研究所</t>
    <rPh sb="1" eb="2">
      <t>イチ</t>
    </rPh>
    <rPh sb="2" eb="3">
      <t>ザイ</t>
    </rPh>
    <rPh sb="4" eb="6">
      <t>ニホン</t>
    </rPh>
    <rPh sb="8" eb="11">
      <t>ケンキュウジョ</t>
    </rPh>
    <phoneticPr fontId="1"/>
  </si>
  <si>
    <t>令和２年度　無電柱化の推進に係る広報広聴業務</t>
    <rPh sb="0" eb="2">
      <t>レイワ</t>
    </rPh>
    <rPh sb="3" eb="5">
      <t>ネンド</t>
    </rPh>
    <rPh sb="6" eb="10">
      <t>ムデンチュウカ</t>
    </rPh>
    <rPh sb="11" eb="13">
      <t>スイシン</t>
    </rPh>
    <rPh sb="14" eb="15">
      <t>カカ</t>
    </rPh>
    <rPh sb="16" eb="18">
      <t>コウホウ</t>
    </rPh>
    <rPh sb="18" eb="20">
      <t>コウチョウ</t>
    </rPh>
    <rPh sb="20" eb="22">
      <t>ギョウム</t>
    </rPh>
    <phoneticPr fontId="1"/>
  </si>
  <si>
    <t>ＥＴＣ２．０の活用方策の拡大に関する検討業務</t>
  </si>
  <si>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</si>
  <si>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</si>
  <si>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</si>
  <si>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支出負担行為担当官　池田　豊人
国土交通省道路局
東京都千代田区霞が関２－１－３</t>
    <rPh sb="10" eb="12">
      <t>イケダ</t>
    </rPh>
    <rPh sb="13" eb="14">
      <t>トヨ</t>
    </rPh>
    <rPh sb="14" eb="15">
      <t>ヒト</t>
    </rPh>
    <phoneticPr fontId="1"/>
  </si>
  <si>
    <t>令和２年度　バスタプロジェクト（集約公共交通ターミナル）の推進に関する検討業務</t>
    <rPh sb="0" eb="2">
      <t>レイワ</t>
    </rPh>
    <rPh sb="3" eb="5">
      <t>ネンド</t>
    </rPh>
    <rPh sb="16" eb="18">
      <t>シュウヤク</t>
    </rPh>
    <rPh sb="18" eb="20">
      <t>コウキョウ</t>
    </rPh>
    <rPh sb="20" eb="22">
      <t>コウツウ</t>
    </rPh>
    <rPh sb="29" eb="31">
      <t>スイシン</t>
    </rPh>
    <rPh sb="32" eb="33">
      <t>カン</t>
    </rPh>
    <rPh sb="35" eb="37">
      <t>ケントウ</t>
    </rPh>
    <rPh sb="37" eb="39">
      <t>ギョウム</t>
    </rPh>
    <phoneticPr fontId="1"/>
  </si>
  <si>
    <t>国際動向を踏まえた将来の自動運転のあり方を含むＩＴＳ分野に係る調査検討業務</t>
  </si>
  <si>
    <t>踏切道対策の推進及び制度改正に関する業務</t>
    <rPh sb="0" eb="2">
      <t>フミキリ</t>
    </rPh>
    <rPh sb="2" eb="3">
      <t>ミチ</t>
    </rPh>
    <rPh sb="3" eb="5">
      <t>タイサク</t>
    </rPh>
    <rPh sb="6" eb="8">
      <t>スイシン</t>
    </rPh>
    <rPh sb="8" eb="9">
      <t>オヨ</t>
    </rPh>
    <rPh sb="10" eb="12">
      <t>セイド</t>
    </rPh>
    <rPh sb="12" eb="14">
      <t>カイセイ</t>
    </rPh>
    <rPh sb="15" eb="16">
      <t>カン</t>
    </rPh>
    <rPh sb="18" eb="20">
      <t>ギョウム</t>
    </rPh>
    <phoneticPr fontId="1"/>
  </si>
  <si>
    <t>契約を締結した日</t>
    <rPh sb="0" eb="2">
      <t>ケイヤク</t>
    </rPh>
    <rPh sb="3" eb="5">
      <t>テイケツ</t>
    </rPh>
    <rPh sb="7" eb="8">
      <t>ヒ</t>
    </rPh>
    <phoneticPr fontId="1"/>
  </si>
  <si>
    <t>一般競争入札・指名競争入札の別（総合評価の実施）</t>
  </si>
  <si>
    <t>01：一般競争入札</t>
  </si>
  <si>
    <t>令和２年度　冬期道路交通確保に関する検討業務</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</si>
  <si>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</si>
  <si>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備考</t>
    <rPh sb="0" eb="2">
      <t>ビコウ</t>
    </rPh>
    <phoneticPr fontId="1"/>
  </si>
  <si>
    <t>路車協調システム等の技術進展を踏まえた新たなＩＴＳサービスに関する調査検討業務</t>
    <rPh sb="0" eb="1">
      <t>ミチ</t>
    </rPh>
    <rPh sb="1" eb="2">
      <t>シャ</t>
    </rPh>
    <rPh sb="2" eb="4">
      <t>キョウチョウ</t>
    </rPh>
    <rPh sb="8" eb="9">
      <t>トウ</t>
    </rPh>
    <rPh sb="10" eb="12">
      <t>ギジュツ</t>
    </rPh>
    <rPh sb="12" eb="14">
      <t>シンテン</t>
    </rPh>
    <rPh sb="15" eb="16">
      <t>フ</t>
    </rPh>
    <rPh sb="19" eb="20">
      <t>アラ</t>
    </rPh>
    <rPh sb="30" eb="31">
      <t>カン</t>
    </rPh>
    <rPh sb="33" eb="35">
      <t>チョウサ</t>
    </rPh>
    <rPh sb="35" eb="37">
      <t>ケントウ</t>
    </rPh>
    <rPh sb="37" eb="39">
      <t>ギョウム</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</si>
  <si>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</si>
  <si>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</si>
  <si>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高速道路の安全対策検討業務</t>
    <rPh sb="0" eb="2">
      <t>コウソク</t>
    </rPh>
    <rPh sb="2" eb="4">
      <t>ドウロ</t>
    </rPh>
    <rPh sb="5" eb="7">
      <t>アンゼン</t>
    </rPh>
    <rPh sb="7" eb="9">
      <t>タイサク</t>
    </rPh>
    <rPh sb="9" eb="11">
      <t>ケントウ</t>
    </rPh>
    <rPh sb="11" eb="13">
      <t>ギョウム</t>
    </rPh>
    <phoneticPr fontId="1"/>
  </si>
  <si>
    <t>契約を締結した日</t>
  </si>
  <si>
    <t>03：一般競争入札(総合評価を実施)</t>
  </si>
  <si>
    <t>海外諸国の道路関連政策等の動向に関する調査業務</t>
    <rPh sb="0" eb="2">
      <t>カイガイ</t>
    </rPh>
    <rPh sb="2" eb="4">
      <t>ショコク</t>
    </rPh>
    <rPh sb="5" eb="7">
      <t>ドウロ</t>
    </rPh>
    <rPh sb="7" eb="9">
      <t>カンレン</t>
    </rPh>
    <rPh sb="9" eb="11">
      <t>セイサク</t>
    </rPh>
    <rPh sb="11" eb="12">
      <t>トウ</t>
    </rPh>
    <rPh sb="13" eb="15">
      <t>ドウコウ</t>
    </rPh>
    <rPh sb="16" eb="17">
      <t>カン</t>
    </rPh>
    <rPh sb="19" eb="21">
      <t>チョウサ</t>
    </rPh>
    <rPh sb="21" eb="23">
      <t>ギョウム</t>
    </rPh>
    <phoneticPr fontId="1"/>
  </si>
  <si>
    <t>再就職の役員の数</t>
  </si>
  <si>
    <t>04：指名競争入札(総合評価を実施)</t>
  </si>
  <si>
    <t>特殊車両の管理・取締適正化に向けたモニタリング等に関する検討業務道路新産業開発機構・オリエンタルコンサルタンツ共同提案体</t>
    <rPh sb="0" eb="2">
      <t>トクシュ</t>
    </rPh>
    <rPh sb="2" eb="4">
      <t>シャリョウ</t>
    </rPh>
    <rPh sb="5" eb="7">
      <t>カンリ</t>
    </rPh>
    <rPh sb="8" eb="9">
      <t>ト</t>
    </rPh>
    <rPh sb="9" eb="10">
      <t>シ</t>
    </rPh>
    <rPh sb="10" eb="13">
      <t>テキセイカ</t>
    </rPh>
    <rPh sb="14" eb="15">
      <t>ム</t>
    </rPh>
    <rPh sb="23" eb="24">
      <t>トウ</t>
    </rPh>
    <rPh sb="25" eb="26">
      <t>カン</t>
    </rPh>
    <rPh sb="28" eb="30">
      <t>ケントウ</t>
    </rPh>
    <rPh sb="30" eb="32">
      <t>ギョウム</t>
    </rPh>
    <rPh sb="32" eb="34">
      <t>ドウロ</t>
    </rPh>
    <rPh sb="34" eb="37">
      <t>シンサンギョウ</t>
    </rPh>
    <rPh sb="37" eb="39">
      <t>カイハツ</t>
    </rPh>
    <rPh sb="39" eb="41">
      <t>キコウ</t>
    </rPh>
    <rPh sb="55" eb="60">
      <t>キョウドウテイアンタイ</t>
    </rPh>
    <phoneticPr fontId="1"/>
  </si>
  <si>
    <t>令和２年度　今後の大規模災害等に備えた道路管理のあり方に関する検討業務</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</si>
  <si>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</si>
  <si>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（株）公共計画研究所</t>
    <rPh sb="1" eb="2">
      <t>カブ</t>
    </rPh>
    <rPh sb="3" eb="5">
      <t>コウキョウ</t>
    </rPh>
    <rPh sb="5" eb="7">
      <t>ケイカク</t>
    </rPh>
    <rPh sb="7" eb="10">
      <t>ケンキュウジョ</t>
    </rPh>
    <phoneticPr fontId="1"/>
  </si>
  <si>
    <t>令和２年度　シェアサイクルの普及促進に関する検討業務</t>
    <rPh sb="0" eb="2">
      <t>レイワ</t>
    </rPh>
    <rPh sb="3" eb="5">
      <t>ネンド</t>
    </rPh>
    <rPh sb="14" eb="16">
      <t>フキュウ</t>
    </rPh>
    <rPh sb="16" eb="18">
      <t>ソクシン</t>
    </rPh>
    <rPh sb="19" eb="20">
      <t>カン</t>
    </rPh>
    <rPh sb="22" eb="24">
      <t>ケントウ</t>
    </rPh>
    <rPh sb="24" eb="26">
      <t>ギョウム</t>
    </rPh>
    <phoneticPr fontId="1"/>
  </si>
  <si>
    <t>令和２年度　自動車起終点調査の実査に関する統括業務</t>
  </si>
  <si>
    <t>センシングデータを活用した特車審査や新たな活用方策等に関する検討業務</t>
    <rPh sb="9" eb="11">
      <t>カツヨウ</t>
    </rPh>
    <rPh sb="13" eb="15">
      <t>トクシャ</t>
    </rPh>
    <rPh sb="15" eb="17">
      <t>シンサ</t>
    </rPh>
    <rPh sb="18" eb="19">
      <t>アラ</t>
    </rPh>
    <rPh sb="21" eb="23">
      <t>カツヨウ</t>
    </rPh>
    <rPh sb="23" eb="25">
      <t>ホウサク</t>
    </rPh>
    <rPh sb="25" eb="26">
      <t>トウ</t>
    </rPh>
    <rPh sb="27" eb="28">
      <t>カン</t>
    </rPh>
    <rPh sb="30" eb="32">
      <t>ケントウ</t>
    </rPh>
    <rPh sb="32" eb="34">
      <t>ギョウム</t>
    </rPh>
    <phoneticPr fontId="1"/>
  </si>
  <si>
    <t>物品役務等の名称及び数量</t>
  </si>
  <si>
    <t>契約担当官等の氏名並びにその所属する部局の名称及び所在地</t>
  </si>
  <si>
    <t>落札率（小数点第3位を四捨五入）　　　※自動計算</t>
  </si>
  <si>
    <t>道路交通データに基づく全国の渋滞分析に関する検討業務</t>
    <rPh sb="0" eb="2">
      <t>ドウロ</t>
    </rPh>
    <rPh sb="2" eb="4">
      <t>コウツウ</t>
    </rPh>
    <rPh sb="8" eb="9">
      <t>モト</t>
    </rPh>
    <rPh sb="11" eb="13">
      <t>ゼンコク</t>
    </rPh>
    <rPh sb="14" eb="16">
      <t>ジュウタイ</t>
    </rPh>
    <rPh sb="16" eb="18">
      <t>ブンセキ</t>
    </rPh>
    <rPh sb="19" eb="20">
      <t>カン</t>
    </rPh>
    <rPh sb="22" eb="24">
      <t>ケントウ</t>
    </rPh>
    <rPh sb="24" eb="26">
      <t>ギョウム</t>
    </rPh>
    <phoneticPr fontId="1"/>
  </si>
  <si>
    <t>令和２年度　道路メンテナンス年報等の作成に向けたデータ整理・分析業務</t>
    <rPh sb="0" eb="2">
      <t>レイワ</t>
    </rPh>
    <rPh sb="3" eb="5">
      <t>ネンド</t>
    </rPh>
    <rPh sb="6" eb="8">
      <t>ドウロ</t>
    </rPh>
    <rPh sb="14" eb="16">
      <t>ネンポウ</t>
    </rPh>
    <rPh sb="16" eb="17">
      <t>トウ</t>
    </rPh>
    <rPh sb="18" eb="20">
      <t>サクセイ</t>
    </rPh>
    <rPh sb="21" eb="22">
      <t>ム</t>
    </rPh>
    <rPh sb="27" eb="29">
      <t>セイリ</t>
    </rPh>
    <rPh sb="30" eb="32">
      <t>ブンセキ</t>
    </rPh>
    <rPh sb="32" eb="34">
      <t>ギョウム</t>
    </rPh>
    <phoneticPr fontId="1"/>
  </si>
  <si>
    <t>新しい物流システムに対応した高速道路インフラの活用に関する検討業務</t>
    <rPh sb="0" eb="1">
      <t>アタラ</t>
    </rPh>
    <rPh sb="3" eb="5">
      <t>ブツリュウ</t>
    </rPh>
    <rPh sb="10" eb="12">
      <t>タイオウ</t>
    </rPh>
    <rPh sb="14" eb="16">
      <t>コウソク</t>
    </rPh>
    <rPh sb="16" eb="18">
      <t>ドウロ</t>
    </rPh>
    <rPh sb="23" eb="25">
      <t>カツヨウ</t>
    </rPh>
    <rPh sb="26" eb="27">
      <t>カン</t>
    </rPh>
    <rPh sb="29" eb="31">
      <t>ケントウ</t>
    </rPh>
    <rPh sb="31" eb="33">
      <t>ギョウム</t>
    </rPh>
    <phoneticPr fontId="1"/>
  </si>
  <si>
    <t>八千代エンジニヤリング（株）</t>
    <rPh sb="0" eb="3">
      <t>ヤチヨ</t>
    </rPh>
    <rPh sb="11" eb="14">
      <t>カブ</t>
    </rPh>
    <phoneticPr fontId="1"/>
  </si>
  <si>
    <t>自動運転に対応した道路空間の基準等に関する検討業務</t>
  </si>
  <si>
    <t>契約の相手方の称号又は名称及び住所</t>
  </si>
  <si>
    <t>随意契約によることとした会計法令の根拠条文及び理由（企画競争又は公募）</t>
  </si>
  <si>
    <t>予定価格</t>
  </si>
  <si>
    <t>令和２年度　道路施策に係る資料管理業務</t>
    <rPh sb="0" eb="2">
      <t>レイワ</t>
    </rPh>
    <rPh sb="3" eb="5">
      <t>ネンド</t>
    </rPh>
    <rPh sb="6" eb="8">
      <t>ドウロ</t>
    </rPh>
    <rPh sb="8" eb="9">
      <t>セ</t>
    </rPh>
    <rPh sb="9" eb="10">
      <t>サク</t>
    </rPh>
    <rPh sb="11" eb="12">
      <t>カカ</t>
    </rPh>
    <rPh sb="13" eb="15">
      <t>シリョウ</t>
    </rPh>
    <rPh sb="15" eb="17">
      <t>カンリ</t>
    </rPh>
    <rPh sb="17" eb="19">
      <t>ギョウム</t>
    </rPh>
    <phoneticPr fontId="1"/>
  </si>
  <si>
    <t>本業務は、無電柱化に対する国民の理解と関心を深めるため、現状の国民理解及び関心の把握、メディア等の論調整理、効率的・効果的な広報活動及び啓発活動の検討・実施を行うことを目的とする。
本業務の実施にあたっては、無電柱化に関する国民の現状認識、メディア等の論調を整理した上で、効率的かつわかりやすい広報手段を検討し、実施する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技術者の業務の実績、経験及び能力（ヒアリング）」、「業務実施方針及び手法」、「特定テーマに対する技術提案」において評価が高く、無電柱化に関する広報ターゲットや広報タイミング等の広報手段について熟知しており、総合的に評価の高かった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t>
  </si>
  <si>
    <t>契約金額</t>
  </si>
  <si>
    <t>本業務は、道路の事業評価手法の改善を図るため、国内・海外での事例も踏まえ、
道路ネットワークの利用特性に応じた評価のあり方や新しい道路の役割の観点を踏ま
えた評価手法について検討を行うものである。 
本業務の実施にあたっては、道路事業の評価手法や整備効果に関する豊かな経験と
高度な知識が求められることから、本業務を実施しうる者を特定するため企画競争に
基づき企画提案書の審査を行った。 
その結果、上記相手方は、企画提案内容及び業務実績から判断して、業務を遂行す
る上で必要となる高度な知識と豊かな経験を有していると認められた。また、混雑
時・非混雑時等の時間帯による需要変動など、交通流特性を的確に捉えた評価手法の
あり方や、現在導入しているネットワークでの評価に関する改善の検討の方向性を示
すにあたって、その趣旨と重要度を踏まえており、本業務を遂行するにあたり、妥当
であるものとして、企画競争有識者委員会において特定された。 
よって、本業務を履行できるのは上記相手方のみであるため、随意契約を締結する
ものである。 
根拠条文：会計法第２９条の３第４項、予決令第１０２条の４第３号</t>
  </si>
  <si>
    <t>備考</t>
  </si>
  <si>
    <t>社会システム（株）</t>
    <rPh sb="0" eb="2">
      <t>シャカイ</t>
    </rPh>
    <rPh sb="6" eb="9">
      <t>カブ</t>
    </rPh>
    <phoneticPr fontId="1"/>
  </si>
  <si>
    <t>公共工事の名称、場所、期間及び種別</t>
  </si>
  <si>
    <t>（一財）日本緑化センター</t>
  </si>
  <si>
    <t>一般競争入札</t>
    <rPh sb="0" eb="2">
      <t>イッパン</t>
    </rPh>
    <rPh sb="2" eb="4">
      <t>キョウソウ</t>
    </rPh>
    <rPh sb="4" eb="6">
      <t>ニュウサツ</t>
    </rPh>
    <phoneticPr fontId="1"/>
  </si>
  <si>
    <t>令和２年度　自転車の活用推進に関する広報業務</t>
  </si>
  <si>
    <t>法人番号</t>
    <rPh sb="0" eb="2">
      <t>ホウジン</t>
    </rPh>
    <rPh sb="2" eb="4">
      <t>バンゴウ</t>
    </rPh>
    <phoneticPr fontId="1"/>
  </si>
  <si>
    <t>令和２年度　道路統計調査システム等の保守及び賃貸借業務等</t>
  </si>
  <si>
    <t>（株）アットブレイン</t>
    <rPh sb="0" eb="3">
      <t>カブ</t>
    </rPh>
    <phoneticPr fontId="1"/>
  </si>
  <si>
    <t>アクロスロード（株）</t>
    <rPh sb="7" eb="10">
      <t>カブ</t>
    </rPh>
    <phoneticPr fontId="1"/>
  </si>
  <si>
    <t>海外道路の運営維持管理事業参入に係る調査検討業務</t>
    <rPh sb="0" eb="2">
      <t>カイガイ</t>
    </rPh>
    <rPh sb="2" eb="4">
      <t>ドウロ</t>
    </rPh>
    <rPh sb="5" eb="7">
      <t>ウンエイ</t>
    </rPh>
    <rPh sb="7" eb="9">
      <t>イジ</t>
    </rPh>
    <rPh sb="9" eb="11">
      <t>カンリ</t>
    </rPh>
    <rPh sb="11" eb="13">
      <t>ジギョウ</t>
    </rPh>
    <rPh sb="13" eb="15">
      <t>サンニュウ</t>
    </rPh>
    <rPh sb="16" eb="17">
      <t>カカ</t>
    </rPh>
    <rPh sb="18" eb="20">
      <t>チョウサ</t>
    </rPh>
    <rPh sb="20" eb="22">
      <t>ケントウ</t>
    </rPh>
    <rPh sb="22" eb="24">
      <t>ギョウム</t>
    </rPh>
    <phoneticPr fontId="1"/>
  </si>
  <si>
    <t>（株）テイルウィンドシステム</t>
    <rPh sb="0" eb="3">
      <t>カブ</t>
    </rPh>
    <phoneticPr fontId="1"/>
  </si>
  <si>
    <t>令和２年度　道路に関する各種論調等の調査・整理等業務</t>
    <rPh sb="0" eb="2">
      <t>レイワ</t>
    </rPh>
    <rPh sb="3" eb="5">
      <t>ネンド</t>
    </rPh>
    <rPh sb="6" eb="8">
      <t>ドウロ</t>
    </rPh>
    <rPh sb="9" eb="10">
      <t>カン</t>
    </rPh>
    <rPh sb="12" eb="14">
      <t>カクシュ</t>
    </rPh>
    <rPh sb="14" eb="16">
      <t>ロンチョウ</t>
    </rPh>
    <rPh sb="16" eb="17">
      <t>トウ</t>
    </rPh>
    <rPh sb="18" eb="20">
      <t>チョウサ</t>
    </rPh>
    <rPh sb="21" eb="23">
      <t>セイリ</t>
    </rPh>
    <rPh sb="23" eb="24">
      <t>トウ</t>
    </rPh>
    <rPh sb="24" eb="26">
      <t>ギョウム</t>
    </rPh>
    <phoneticPr fontId="1"/>
  </si>
  <si>
    <t>令和２年度　無電柱化の推進方策に関する検討業務</t>
    <rPh sb="0" eb="2">
      <t>レイワ</t>
    </rPh>
    <rPh sb="3" eb="5">
      <t>ネンド</t>
    </rPh>
    <rPh sb="6" eb="10">
      <t>ムデンチュウカ</t>
    </rPh>
    <rPh sb="11" eb="13">
      <t>スイシン</t>
    </rPh>
    <rPh sb="13" eb="15">
      <t>ホウサク</t>
    </rPh>
    <rPh sb="16" eb="17">
      <t>カン</t>
    </rPh>
    <rPh sb="19" eb="21">
      <t>ケントウ</t>
    </rPh>
    <rPh sb="21" eb="23">
      <t>ギョウム</t>
    </rPh>
    <phoneticPr fontId="1"/>
  </si>
  <si>
    <t>道路分野の海外展開等に係る広報支援業務</t>
  </si>
  <si>
    <t>令和２年度　サイクルツーリズムの推進に関する広報業務</t>
    <rPh sb="0" eb="2">
      <t>レイワ</t>
    </rPh>
    <rPh sb="3" eb="5">
      <t>ネンド</t>
    </rPh>
    <rPh sb="16" eb="18">
      <t>スイシン</t>
    </rPh>
    <rPh sb="19" eb="20">
      <t>カン</t>
    </rPh>
    <rPh sb="22" eb="24">
      <t>コウホウ</t>
    </rPh>
    <rPh sb="24" eb="26">
      <t>ギョウム</t>
    </rPh>
    <phoneticPr fontId="1"/>
  </si>
  <si>
    <t>令和２年度　今後の時間価値原単位及び走行経費原単位の推計に関する検討業務</t>
    <rPh sb="0" eb="2">
      <t>レイワ</t>
    </rPh>
    <rPh sb="3" eb="5">
      <t>ネンド</t>
    </rPh>
    <rPh sb="6" eb="8">
      <t>コンゴ</t>
    </rPh>
    <rPh sb="9" eb="11">
      <t>ジカン</t>
    </rPh>
    <rPh sb="11" eb="13">
      <t>カチ</t>
    </rPh>
    <rPh sb="13" eb="16">
      <t>ゲンタンイ</t>
    </rPh>
    <rPh sb="16" eb="17">
      <t>オヨ</t>
    </rPh>
    <rPh sb="18" eb="20">
      <t>ソウコウ</t>
    </rPh>
    <rPh sb="20" eb="22">
      <t>ケイヒ</t>
    </rPh>
    <rPh sb="22" eb="25">
      <t>ゲンタンイ</t>
    </rPh>
    <rPh sb="26" eb="28">
      <t>スイケイ</t>
    </rPh>
    <rPh sb="29" eb="30">
      <t>カン</t>
    </rPh>
    <rPh sb="32" eb="34">
      <t>ケントウ</t>
    </rPh>
    <rPh sb="34" eb="36">
      <t>ギョウム</t>
    </rPh>
    <phoneticPr fontId="1"/>
  </si>
  <si>
    <t>令和２年度　道路に係る事業評価の改善に関する検討業務</t>
    <rPh sb="0" eb="2">
      <t>レイワ</t>
    </rPh>
    <rPh sb="3" eb="5">
      <t>ネンド</t>
    </rPh>
    <rPh sb="6" eb="8">
      <t>ドウロ</t>
    </rPh>
    <rPh sb="9" eb="10">
      <t>カカ</t>
    </rPh>
    <rPh sb="11" eb="13">
      <t>ジギョウ</t>
    </rPh>
    <rPh sb="13" eb="15">
      <t>ヒョウカ</t>
    </rPh>
    <rPh sb="16" eb="18">
      <t>カイゼン</t>
    </rPh>
    <rPh sb="19" eb="20">
      <t>カン</t>
    </rPh>
    <rPh sb="22" eb="24">
      <t>ケントウ</t>
    </rPh>
    <rPh sb="24" eb="26">
      <t>ギョウム</t>
    </rPh>
    <phoneticPr fontId="1"/>
  </si>
  <si>
    <t>令和２年度　自転車活用の総合的かつ計画的な推進に関する検討業務</t>
    <rPh sb="0" eb="2">
      <t>レイワ</t>
    </rPh>
    <rPh sb="3" eb="5">
      <t>ネンド</t>
    </rPh>
    <rPh sb="6" eb="9">
      <t>ジテンシャ</t>
    </rPh>
    <rPh sb="9" eb="11">
      <t>カツヨウ</t>
    </rPh>
    <rPh sb="12" eb="15">
      <t>ソウゴウテキ</t>
    </rPh>
    <rPh sb="17" eb="20">
      <t>ケイカクテキ</t>
    </rPh>
    <rPh sb="21" eb="23">
      <t>スイシン</t>
    </rPh>
    <rPh sb="24" eb="25">
      <t>カン</t>
    </rPh>
    <rPh sb="27" eb="29">
      <t>ケントウ</t>
    </rPh>
    <rPh sb="29" eb="31">
      <t>ギョウム</t>
    </rPh>
    <phoneticPr fontId="1"/>
  </si>
  <si>
    <t>（株）公共計画研究所</t>
    <rPh sb="0" eb="3">
      <t>カブ</t>
    </rPh>
    <rPh sb="3" eb="10">
      <t>コウキョウケイカクケンキュウジョ</t>
    </rPh>
    <phoneticPr fontId="1"/>
  </si>
  <si>
    <t>令和２年度　広域道路ネットワークの構築に向けた検討業務</t>
    <rPh sb="0" eb="2">
      <t>レイワ</t>
    </rPh>
    <rPh sb="3" eb="5">
      <t>ネンド</t>
    </rPh>
    <rPh sb="6" eb="10">
      <t>コウイキドウロ</t>
    </rPh>
    <rPh sb="17" eb="19">
      <t>コウチク</t>
    </rPh>
    <rPh sb="20" eb="21">
      <t>ム</t>
    </rPh>
    <rPh sb="23" eb="25">
      <t>ケントウ</t>
    </rPh>
    <rPh sb="25" eb="27">
      <t>ギョウム</t>
    </rPh>
    <phoneticPr fontId="1"/>
  </si>
  <si>
    <t>令和２年度　ビッグデータを活用した幹線道路における効果的な交通安全対策の推進に関する検討業務</t>
    <rPh sb="0" eb="2">
      <t>レイワ</t>
    </rPh>
    <rPh sb="3" eb="5">
      <t>ネンド</t>
    </rPh>
    <rPh sb="13" eb="15">
      <t>カツヨウ</t>
    </rPh>
    <rPh sb="17" eb="19">
      <t>カンセン</t>
    </rPh>
    <rPh sb="19" eb="21">
      <t>ドウロ</t>
    </rPh>
    <rPh sb="25" eb="28">
      <t>コウカテキ</t>
    </rPh>
    <rPh sb="29" eb="31">
      <t>コウツウ</t>
    </rPh>
    <rPh sb="31" eb="33">
      <t>アンゼン</t>
    </rPh>
    <rPh sb="33" eb="35">
      <t>タイサク</t>
    </rPh>
    <rPh sb="36" eb="38">
      <t>スイシン</t>
    </rPh>
    <rPh sb="39" eb="40">
      <t>カン</t>
    </rPh>
    <rPh sb="42" eb="44">
      <t>ケントウ</t>
    </rPh>
    <rPh sb="44" eb="46">
      <t>ギョウム</t>
    </rPh>
    <phoneticPr fontId="1"/>
  </si>
  <si>
    <t>高速道路における逆走対策検討業務</t>
    <rPh sb="0" eb="2">
      <t>コウソク</t>
    </rPh>
    <rPh sb="2" eb="4">
      <t>ドウロ</t>
    </rPh>
    <rPh sb="8" eb="10">
      <t>ギャクソウ</t>
    </rPh>
    <rPh sb="10" eb="12">
      <t>タイサク</t>
    </rPh>
    <rPh sb="12" eb="14">
      <t>ケントウ</t>
    </rPh>
    <rPh sb="14" eb="16">
      <t>ギョウム</t>
    </rPh>
    <phoneticPr fontId="1"/>
  </si>
  <si>
    <t>令和２年度　官民連携等による無電柱化の推進に関する検討業務</t>
  </si>
  <si>
    <t>道路政策をはじめとする公共投資の動向と経済動向の関連性に関する調査検討業務</t>
    <rPh sb="0" eb="2">
      <t>ドウロ</t>
    </rPh>
    <rPh sb="2" eb="4">
      <t>セイサク</t>
    </rPh>
    <rPh sb="11" eb="13">
      <t>コウキョウ</t>
    </rPh>
    <rPh sb="13" eb="15">
      <t>トウシ</t>
    </rPh>
    <rPh sb="16" eb="18">
      <t>ドウコウ</t>
    </rPh>
    <rPh sb="19" eb="21">
      <t>ケイザイ</t>
    </rPh>
    <rPh sb="21" eb="23">
      <t>ドウコウ</t>
    </rPh>
    <rPh sb="24" eb="27">
      <t>カンレンセイ</t>
    </rPh>
    <rPh sb="28" eb="29">
      <t>カン</t>
    </rPh>
    <rPh sb="31" eb="33">
      <t>チョウサ</t>
    </rPh>
    <rPh sb="33" eb="35">
      <t>ケントウ</t>
    </rPh>
    <rPh sb="35" eb="37">
      <t>ギョウム</t>
    </rPh>
    <phoneticPr fontId="1"/>
  </si>
  <si>
    <t>令和２年度自動運転車等に係る交通事故分析及び道路構造からの再発防止策検討業務</t>
    <rPh sb="0" eb="2">
      <t>レイワ</t>
    </rPh>
    <rPh sb="3" eb="5">
      <t>ネンド</t>
    </rPh>
    <rPh sb="5" eb="7">
      <t>ジドウ</t>
    </rPh>
    <rPh sb="7" eb="10">
      <t>ウンテンシャ</t>
    </rPh>
    <rPh sb="10" eb="11">
      <t>トウ</t>
    </rPh>
    <rPh sb="12" eb="13">
      <t>カカ</t>
    </rPh>
    <rPh sb="14" eb="16">
      <t>コウツウ</t>
    </rPh>
    <rPh sb="16" eb="18">
      <t>ジコ</t>
    </rPh>
    <rPh sb="18" eb="20">
      <t>ブンセキ</t>
    </rPh>
    <rPh sb="20" eb="21">
      <t>オヨ</t>
    </rPh>
    <rPh sb="22" eb="24">
      <t>ドウロ</t>
    </rPh>
    <rPh sb="24" eb="26">
      <t>コウゾウ</t>
    </rPh>
    <rPh sb="29" eb="31">
      <t>サイハツ</t>
    </rPh>
    <rPh sb="31" eb="34">
      <t>ボウシサク</t>
    </rPh>
    <rPh sb="34" eb="36">
      <t>ケントウ</t>
    </rPh>
    <rPh sb="36" eb="38">
      <t>ギョウム</t>
    </rPh>
    <phoneticPr fontId="1"/>
  </si>
  <si>
    <t>令和２年度　道路の歩行空間におけるユニバーサルデザイン化の推進に関する検討業務</t>
  </si>
  <si>
    <t>特殊車両通行手続き制度の運用等に関する検討業務道路新産業開発機構・建設技術研究所共同提案体</t>
    <rPh sb="0" eb="2">
      <t>トクシュ</t>
    </rPh>
    <rPh sb="2" eb="4">
      <t>シャリョウ</t>
    </rPh>
    <rPh sb="4" eb="6">
      <t>ツウコウ</t>
    </rPh>
    <rPh sb="6" eb="8">
      <t>テツヅ</t>
    </rPh>
    <rPh sb="9" eb="11">
      <t>セイド</t>
    </rPh>
    <rPh sb="12" eb="14">
      <t>ウンヨウ</t>
    </rPh>
    <rPh sb="14" eb="15">
      <t>トウ</t>
    </rPh>
    <rPh sb="16" eb="17">
      <t>カン</t>
    </rPh>
    <rPh sb="19" eb="21">
      <t>ケントウ</t>
    </rPh>
    <rPh sb="21" eb="23">
      <t>ギョウム</t>
    </rPh>
    <rPh sb="23" eb="32">
      <t>ドウロシンサンギョウカイハツキコウ</t>
    </rPh>
    <rPh sb="33" eb="40">
      <t>ケンセツギジュツケンキュウジョ</t>
    </rPh>
    <rPh sb="40" eb="45">
      <t>キョウドウテイアンタイ</t>
    </rPh>
    <phoneticPr fontId="1"/>
  </si>
  <si>
    <t>令和２年度　賑わいのある道路空間に関する調査検討業務</t>
    <rPh sb="0" eb="2">
      <t>レイワ</t>
    </rPh>
    <rPh sb="3" eb="5">
      <t>ネンド</t>
    </rPh>
    <rPh sb="6" eb="7">
      <t>ニギ</t>
    </rPh>
    <rPh sb="12" eb="14">
      <t>ドウロ</t>
    </rPh>
    <rPh sb="14" eb="16">
      <t>クウカン</t>
    </rPh>
    <rPh sb="17" eb="18">
      <t>カン</t>
    </rPh>
    <rPh sb="20" eb="22">
      <t>チョウサ</t>
    </rPh>
    <rPh sb="22" eb="24">
      <t>ケントウ</t>
    </rPh>
    <rPh sb="24" eb="26">
      <t>ギョウム</t>
    </rPh>
    <phoneticPr fontId="1"/>
  </si>
  <si>
    <t>海外道路プロジェクトに関する調査検討業務共同提案体</t>
    <rPh sb="0" eb="2">
      <t>カイガイ</t>
    </rPh>
    <rPh sb="2" eb="4">
      <t>ドウロ</t>
    </rPh>
    <rPh sb="11" eb="12">
      <t>カン</t>
    </rPh>
    <rPh sb="14" eb="16">
      <t>チョウサ</t>
    </rPh>
    <rPh sb="16" eb="18">
      <t>ケントウ</t>
    </rPh>
    <rPh sb="18" eb="20">
      <t>ギョウム</t>
    </rPh>
    <rPh sb="20" eb="22">
      <t>キョウドウ</t>
    </rPh>
    <rPh sb="22" eb="24">
      <t>テイアン</t>
    </rPh>
    <rPh sb="24" eb="25">
      <t>タイ</t>
    </rPh>
    <phoneticPr fontId="1"/>
  </si>
  <si>
    <t>令和２年度　多様なニーズに応える道路空間の構築に関する調査検討業務</t>
    <rPh sb="0" eb="2">
      <t>レイワ</t>
    </rPh>
    <rPh sb="3" eb="5">
      <t>ネンド</t>
    </rPh>
    <rPh sb="6" eb="8">
      <t>タヨウ</t>
    </rPh>
    <rPh sb="13" eb="14">
      <t>コタ</t>
    </rPh>
    <rPh sb="16" eb="18">
      <t>ドウロ</t>
    </rPh>
    <rPh sb="18" eb="20">
      <t>クウカン</t>
    </rPh>
    <rPh sb="21" eb="23">
      <t>コウチク</t>
    </rPh>
    <rPh sb="24" eb="25">
      <t>カン</t>
    </rPh>
    <rPh sb="27" eb="29">
      <t>チョウサ</t>
    </rPh>
    <rPh sb="29" eb="31">
      <t>ケントウ</t>
    </rPh>
    <rPh sb="31" eb="33">
      <t>ギョウム</t>
    </rPh>
    <phoneticPr fontId="1"/>
  </si>
  <si>
    <t>北米の道路関連政策等の動向に関する調査業務</t>
    <rPh sb="0" eb="2">
      <t>ホクベイ</t>
    </rPh>
    <rPh sb="3" eb="5">
      <t>ドウロ</t>
    </rPh>
    <rPh sb="5" eb="7">
      <t>カンレン</t>
    </rPh>
    <rPh sb="7" eb="9">
      <t>セイサク</t>
    </rPh>
    <rPh sb="9" eb="10">
      <t>トウ</t>
    </rPh>
    <rPh sb="11" eb="13">
      <t>ドウコウ</t>
    </rPh>
    <rPh sb="14" eb="15">
      <t>カン</t>
    </rPh>
    <rPh sb="17" eb="19">
      <t>チョウサ</t>
    </rPh>
    <rPh sb="19" eb="21">
      <t>ギョウム</t>
    </rPh>
    <phoneticPr fontId="1"/>
  </si>
  <si>
    <t>（株）博報堂</t>
    <rPh sb="0" eb="3">
      <t>カブ</t>
    </rPh>
    <rPh sb="3" eb="6">
      <t>ハクホウドウ</t>
    </rPh>
    <phoneticPr fontId="1"/>
  </si>
  <si>
    <t>令和２年度自転車の活用推進に関する広報業務電通・日本みち研究所共同提案体　　　　　　　　　　　　　　　　　　　　　　　　　　　　　　　　　　　　　　　　　　　　　　　　　　　　　　　　</t>
    <rPh sb="0" eb="2">
      <t>レイワ</t>
    </rPh>
    <rPh sb="3" eb="5">
      <t>ネンド</t>
    </rPh>
    <rPh sb="5" eb="8">
      <t>ジテンシャ</t>
    </rPh>
    <rPh sb="9" eb="11">
      <t>カツヨウ</t>
    </rPh>
    <rPh sb="11" eb="13">
      <t>スイシン</t>
    </rPh>
    <rPh sb="14" eb="15">
      <t>カン</t>
    </rPh>
    <rPh sb="17" eb="19">
      <t>コウホウ</t>
    </rPh>
    <rPh sb="19" eb="21">
      <t>ギョウム</t>
    </rPh>
    <rPh sb="21" eb="23">
      <t>デンツウ</t>
    </rPh>
    <rPh sb="24" eb="26">
      <t>ニホン</t>
    </rPh>
    <rPh sb="28" eb="31">
      <t>ケンキュウジョ</t>
    </rPh>
    <rPh sb="31" eb="33">
      <t>キョウドウ</t>
    </rPh>
    <rPh sb="33" eb="35">
      <t>テイアン</t>
    </rPh>
    <rPh sb="35" eb="36">
      <t>タイ</t>
    </rPh>
    <phoneticPr fontId="1"/>
  </si>
  <si>
    <t>全国地方新聞社連合会</t>
    <rPh sb="0" eb="2">
      <t>ゼンコク</t>
    </rPh>
    <rPh sb="2" eb="4">
      <t>チホウ</t>
    </rPh>
    <rPh sb="4" eb="7">
      <t>シンブンシャ</t>
    </rPh>
    <rPh sb="7" eb="10">
      <t>レンゴウカイ</t>
    </rPh>
    <phoneticPr fontId="1"/>
  </si>
  <si>
    <t>令和２年度　無電柱化の推進方策に関する検討業務パシフィックコンサルタンツ・日本総合研究所共同提案体</t>
    <rPh sb="0" eb="2">
      <t>レイワ</t>
    </rPh>
    <rPh sb="3" eb="5">
      <t>ネンド</t>
    </rPh>
    <rPh sb="6" eb="10">
      <t>ムデンチュウカ</t>
    </rPh>
    <rPh sb="11" eb="13">
      <t>スイシン</t>
    </rPh>
    <rPh sb="13" eb="15">
      <t>ホウサク</t>
    </rPh>
    <rPh sb="16" eb="17">
      <t>カン</t>
    </rPh>
    <rPh sb="19" eb="21">
      <t>ケントウ</t>
    </rPh>
    <rPh sb="21" eb="23">
      <t>ギョウム</t>
    </rPh>
    <rPh sb="37" eb="39">
      <t>ニホン</t>
    </rPh>
    <rPh sb="39" eb="41">
      <t>ソウゴウ</t>
    </rPh>
    <rPh sb="41" eb="44">
      <t>ケンキュウジョ</t>
    </rPh>
    <rPh sb="44" eb="46">
      <t>キョウドウ</t>
    </rPh>
    <rPh sb="46" eb="48">
      <t>テイアン</t>
    </rPh>
    <rPh sb="48" eb="49">
      <t>タイ</t>
    </rPh>
    <phoneticPr fontId="1"/>
  </si>
  <si>
    <t>デロイト　トーマツ　ファイナンシャルアドバイザリー合同会社</t>
    <rPh sb="25" eb="27">
      <t>ゴウドウ</t>
    </rPh>
    <rPh sb="27" eb="29">
      <t>ガイシャ</t>
    </rPh>
    <phoneticPr fontId="1"/>
  </si>
  <si>
    <t>踏切道対策の推進及び制度改正に関する業務パシフィックコンサルタンツ・日本みち研究所共同提案体</t>
    <rPh sb="34" eb="36">
      <t>ニホン</t>
    </rPh>
    <rPh sb="38" eb="41">
      <t>ケンキュウジョ</t>
    </rPh>
    <rPh sb="41" eb="43">
      <t>キョウドウ</t>
    </rPh>
    <rPh sb="43" eb="45">
      <t>テイアン</t>
    </rPh>
    <rPh sb="45" eb="46">
      <t>タイ</t>
    </rPh>
    <phoneticPr fontId="1"/>
  </si>
  <si>
    <t>令和２年度　サイクルツーリズムの推進に関する広報業務　パシフィックコンサルタンツ・電通共同提案体</t>
    <rPh sb="0" eb="2">
      <t>レイワ</t>
    </rPh>
    <rPh sb="3" eb="5">
      <t>ネンド</t>
    </rPh>
    <rPh sb="16" eb="18">
      <t>スイシン</t>
    </rPh>
    <rPh sb="19" eb="20">
      <t>カン</t>
    </rPh>
    <rPh sb="22" eb="24">
      <t>コウホウ</t>
    </rPh>
    <rPh sb="24" eb="26">
      <t>ギョウム</t>
    </rPh>
    <rPh sb="41" eb="43">
      <t>デンツウ</t>
    </rPh>
    <rPh sb="43" eb="45">
      <t>キョウドウ</t>
    </rPh>
    <rPh sb="45" eb="47">
      <t>テイアン</t>
    </rPh>
    <rPh sb="47" eb="48">
      <t>タイ</t>
    </rPh>
    <phoneticPr fontId="1"/>
  </si>
  <si>
    <t>日本デジタル道路地図協会・アジア航測共同提案体</t>
    <rPh sb="0" eb="2">
      <t>ニホン</t>
    </rPh>
    <rPh sb="6" eb="8">
      <t>ドウロ</t>
    </rPh>
    <rPh sb="8" eb="10">
      <t>チズ</t>
    </rPh>
    <rPh sb="10" eb="12">
      <t>キョウカイ</t>
    </rPh>
    <rPh sb="16" eb="18">
      <t>コウソク</t>
    </rPh>
    <rPh sb="18" eb="20">
      <t>キョウドウ</t>
    </rPh>
    <rPh sb="20" eb="22">
      <t>テイアン</t>
    </rPh>
    <rPh sb="22" eb="23">
      <t>タイ</t>
    </rPh>
    <phoneticPr fontId="1"/>
  </si>
  <si>
    <t>協和コンサルタンツ・全国道の駅連絡会共同提案体</t>
    <rPh sb="0" eb="2">
      <t>キョウワ</t>
    </rPh>
    <rPh sb="10" eb="12">
      <t>ゼンコク</t>
    </rPh>
    <rPh sb="12" eb="13">
      <t>ミチ</t>
    </rPh>
    <rPh sb="14" eb="15">
      <t>エキ</t>
    </rPh>
    <rPh sb="15" eb="18">
      <t>レンラクカイ</t>
    </rPh>
    <rPh sb="18" eb="20">
      <t>キョウドウ</t>
    </rPh>
    <rPh sb="20" eb="22">
      <t>テイアン</t>
    </rPh>
    <rPh sb="22" eb="23">
      <t>タイ</t>
    </rPh>
    <phoneticPr fontId="1"/>
  </si>
  <si>
    <t>本業務は欧州諸国（欧州委員会を含む）等を対象として、道路分野に関する政策の
最新動向について調査を行い、我が国の施策に資する内容を取りまとめるものである。
本業務では、日本及び欧州諸国等の双方の道路分野の動向を把握したうえで、日本
の道路行政に資する情報を抽出し、とりまとめることを求めるため、欧州諸国等の道
路政策及び日本の道路行政に精通している必要であることから、企画競争方式による
実施手続きを行うこととした。
その結果、上記相手方は、企画提案内容及び業務実績から判断して、欧州諸国等の
道路政策及び日本の道路行政に精通しており、業務を遂行する上で必要となる道路分
野に関する高度な知識を有している。また、欧州事務所において情報を収集すること
や、その背景を含めた詳細な情報を収集する業務履行体制が整っていること、調査項
目に関する状況把握および調査内容が的確かつ具体的であるとともに関係組織への聞
き取りによる詳細調査の実施などの提案がなされており、業務を遂行するうえで妥当
なものであるとして、企画競争等審査委員会において特定された。
よって、本業務を遂行しうる唯一の者として、上記相手方と随意契約を締結するも
のである。
根拠条文
会計法第２９条の３第４項予算決算及び会計令第１０２条の４第３号</t>
  </si>
  <si>
    <t>海外道路事業に係る競合国の調査業務</t>
    <rPh sb="0" eb="2">
      <t>カイガイ</t>
    </rPh>
    <rPh sb="2" eb="4">
      <t>ドウロ</t>
    </rPh>
    <rPh sb="4" eb="6">
      <t>ジギョウ</t>
    </rPh>
    <rPh sb="7" eb="8">
      <t>カカ</t>
    </rPh>
    <rPh sb="9" eb="11">
      <t>キョウゴウ</t>
    </rPh>
    <rPh sb="11" eb="12">
      <t>クニ</t>
    </rPh>
    <rPh sb="13" eb="15">
      <t>チョウサ</t>
    </rPh>
    <rPh sb="15" eb="17">
      <t>ギョウム</t>
    </rPh>
    <phoneticPr fontId="1"/>
  </si>
  <si>
    <t>（株）三菱総合研究所</t>
    <rPh sb="0" eb="3">
      <t>カブ</t>
    </rPh>
    <rPh sb="3" eb="5">
      <t>ミツビシ</t>
    </rPh>
    <rPh sb="5" eb="7">
      <t>ソウゴウ</t>
    </rPh>
    <rPh sb="7" eb="10">
      <t>ケンキュウジョ</t>
    </rPh>
    <phoneticPr fontId="1"/>
  </si>
  <si>
    <t xml:space="preserve">本業務は、老朽化等により街路樹の植え替えや撤去を行う際に必要となる地域住民と適切な合意 形成を進めるため、過去の事例を踏まえ、最適な合意形成手法等を調査・検討するものである。
本業務の実施にあたっては、道路植栽のうち、特に高木の倒木に着目した点検や維持管理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提案した着眼点や問題点や解決方向を裏付ける実績や資料が示されていた。また、ヒアリング時の説明および質問に対する回答も明快で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</si>
  <si>
    <t>国際動向を踏まえた将来の自動運転のあり方を含むＩＴＳ分野に係る調査検討業務共同提案体</t>
    <rPh sb="37" eb="39">
      <t>キョウドウ</t>
    </rPh>
    <rPh sb="39" eb="41">
      <t>テイアン</t>
    </rPh>
    <rPh sb="41" eb="42">
      <t>タイ</t>
    </rPh>
    <phoneticPr fontId="1"/>
  </si>
  <si>
    <t>（株）長大　東京支社</t>
    <rPh sb="0" eb="3">
      <t>カブ</t>
    </rPh>
    <rPh sb="3" eb="5">
      <t>チョウダイ</t>
    </rPh>
    <rPh sb="6" eb="8">
      <t>トウキョウ</t>
    </rPh>
    <rPh sb="8" eb="10">
      <t>シシャ</t>
    </rPh>
    <phoneticPr fontId="1"/>
  </si>
  <si>
    <t>自動運転に対応した道路空間の基準等に関する検討業務パシフィックコンサルタンツ・道路新産業開発機構・三菱総合研究所共同提案体</t>
    <rPh sb="39" eb="41">
      <t>ドウロ</t>
    </rPh>
    <rPh sb="41" eb="44">
      <t>シンサンギョウ</t>
    </rPh>
    <rPh sb="44" eb="46">
      <t>カイハツ</t>
    </rPh>
    <rPh sb="46" eb="48">
      <t>キコウ</t>
    </rPh>
    <rPh sb="49" eb="56">
      <t>ミツビシソウゴウケンキュウジョ</t>
    </rPh>
    <rPh sb="56" eb="58">
      <t>キョウドウ</t>
    </rPh>
    <rPh sb="58" eb="60">
      <t>テイアン</t>
    </rPh>
    <rPh sb="60" eb="61">
      <t>タイ</t>
    </rPh>
    <phoneticPr fontId="1"/>
  </si>
  <si>
    <t>（一財）計量計画研究所</t>
    <rPh sb="1" eb="3">
      <t>イチザイ</t>
    </rPh>
    <rPh sb="4" eb="6">
      <t>ケイリョウ</t>
    </rPh>
    <rPh sb="6" eb="8">
      <t>ケイカク</t>
    </rPh>
    <rPh sb="8" eb="11">
      <t>ケンキュウジョ</t>
    </rPh>
    <phoneticPr fontId="1"/>
  </si>
  <si>
    <t>（株）建設技術研究所</t>
    <rPh sb="0" eb="3">
      <t>カブ</t>
    </rPh>
    <rPh sb="3" eb="5">
      <t>ケンセツ</t>
    </rPh>
    <rPh sb="5" eb="7">
      <t>ギジュツ</t>
    </rPh>
    <rPh sb="7" eb="10">
      <t>ケンキュウジョ</t>
    </rPh>
    <phoneticPr fontId="1"/>
  </si>
  <si>
    <t>パシフィックコンサルタンツ（株）首都圏本社</t>
    <rPh sb="13" eb="21">
      <t>カブシュトケンホンシャ</t>
    </rPh>
    <phoneticPr fontId="1"/>
  </si>
  <si>
    <t>（一財）国土技術研究センター</t>
    <rPh sb="1" eb="3">
      <t>イチザイ</t>
    </rPh>
    <rPh sb="4" eb="6">
      <t>コクド</t>
    </rPh>
    <rPh sb="6" eb="8">
      <t>ギジュツ</t>
    </rPh>
    <rPh sb="8" eb="10">
      <t>ケンキュウ</t>
    </rPh>
    <phoneticPr fontId="1"/>
  </si>
  <si>
    <t>日本工営（株）　東京支店</t>
    <rPh sb="0" eb="2">
      <t>ニホン</t>
    </rPh>
    <rPh sb="2" eb="4">
      <t>コウエイ</t>
    </rPh>
    <rPh sb="4" eb="7">
      <t>カブ</t>
    </rPh>
    <rPh sb="8" eb="10">
      <t>トウキョウ</t>
    </rPh>
    <rPh sb="10" eb="12">
      <t>シテン</t>
    </rPh>
    <phoneticPr fontId="1"/>
  </si>
  <si>
    <t>令和２年度　街路樹の適切な維持管理に関する調査検討業務</t>
    <rPh sb="0" eb="2">
      <t>レイワ</t>
    </rPh>
    <rPh sb="3" eb="5">
      <t>ネンド</t>
    </rPh>
    <rPh sb="6" eb="9">
      <t>ガイロジュ</t>
    </rPh>
    <rPh sb="10" eb="12">
      <t>テキセツ</t>
    </rPh>
    <rPh sb="13" eb="15">
      <t>イジ</t>
    </rPh>
    <rPh sb="15" eb="17">
      <t>カンリ</t>
    </rPh>
    <rPh sb="18" eb="19">
      <t>カン</t>
    </rPh>
    <rPh sb="21" eb="23">
      <t>チョウサ</t>
    </rPh>
    <rPh sb="23" eb="25">
      <t>ケントウ</t>
    </rPh>
    <rPh sb="25" eb="27">
      <t>ギョウム</t>
    </rPh>
    <phoneticPr fontId="1"/>
  </si>
  <si>
    <t>高速道路における逆走対策検討業務オリエンタルコンサルタンツ・道路新産業開発機構共同提案体</t>
    <rPh sb="0" eb="2">
      <t>コウソク</t>
    </rPh>
    <rPh sb="2" eb="4">
      <t>ドウロ</t>
    </rPh>
    <rPh sb="8" eb="16">
      <t>ギャクソウタイサクケントウギョウム</t>
    </rPh>
    <rPh sb="30" eb="32">
      <t>ドウロ</t>
    </rPh>
    <rPh sb="32" eb="35">
      <t>シンサンギョウ</t>
    </rPh>
    <rPh sb="35" eb="37">
      <t>カイハツ</t>
    </rPh>
    <rPh sb="37" eb="39">
      <t>キコウ</t>
    </rPh>
    <rPh sb="39" eb="41">
      <t>キョウドウ</t>
    </rPh>
    <rPh sb="41" eb="43">
      <t>テイアン</t>
    </rPh>
    <rPh sb="43" eb="44">
      <t>タイ</t>
    </rPh>
    <phoneticPr fontId="1"/>
  </si>
  <si>
    <t>本業務は、車両搭載型センシング技術を活用して取得したデータについて、道路管理や
特車審査をはじめとした各種業務への活用に向けた方策等の検討を行うとともに、特車審査に活
用するシステムの検討を目的とする。
業務実施において、業務目的並びに道路情報便覧、デジタル地図データベース及びセン
シング技術について精通している必要があり、実現可能な方策を導くため、その知識や
経験及び本業務の検討方法について、広く提案を求め、それを選定し発注することが適
切であるため、企画競争を実施したところ、１者から企画提案書の提出がなされた。
その結果、上記相手方は道路情報便覧やデジタル地図データベース、センシング技術
について詳細に把握しており、自動更新システムを検討する上で、基盤情報を介して情
報の組み合わせによる更新手法を提案するなど、実現可能で具体的な企画提案がなされ
たことから、本業務を遂行するために必要な能力を有していると企画競争等審査委員会
において認められた。
よって、本業務を履行できるのは上記相手方のみであるため、随意契約を締結するも
のである。
根拠条文：会計法第２９条の３第４項及び予算決算及び会計令第１０２条の４第３号</t>
  </si>
  <si>
    <t>道路交通データに基づく全国の渋滞分析に関する検討業務　国土技術研究センター・社会システム共同提案体</t>
    <rPh sb="0" eb="2">
      <t>ドウロ</t>
    </rPh>
    <rPh sb="2" eb="4">
      <t>コウツウ</t>
    </rPh>
    <rPh sb="8" eb="9">
      <t>モト</t>
    </rPh>
    <rPh sb="11" eb="13">
      <t>ゼンコク</t>
    </rPh>
    <rPh sb="14" eb="16">
      <t>ジュウタイ</t>
    </rPh>
    <rPh sb="16" eb="18">
      <t>ブンセキ</t>
    </rPh>
    <rPh sb="19" eb="20">
      <t>カン</t>
    </rPh>
    <rPh sb="22" eb="24">
      <t>ケントウ</t>
    </rPh>
    <rPh sb="24" eb="26">
      <t>ギョウム</t>
    </rPh>
    <rPh sb="27" eb="29">
      <t>コクド</t>
    </rPh>
    <rPh sb="29" eb="31">
      <t>ギジュツ</t>
    </rPh>
    <rPh sb="31" eb="33">
      <t>ケンキュウ</t>
    </rPh>
    <rPh sb="38" eb="40">
      <t>シャカイ</t>
    </rPh>
    <rPh sb="44" eb="46">
      <t>キョウドウ</t>
    </rPh>
    <rPh sb="46" eb="48">
      <t>テイアン</t>
    </rPh>
    <rPh sb="48" eb="49">
      <t>カラダ</t>
    </rPh>
    <phoneticPr fontId="1"/>
  </si>
  <si>
    <t>（一財）計量計画研究所</t>
    <rPh sb="1" eb="2">
      <t>イチ</t>
    </rPh>
    <rPh sb="2" eb="3">
      <t>ザイ</t>
    </rPh>
    <rPh sb="4" eb="11">
      <t>ケイリョウケイカクケンキュウジョ</t>
    </rPh>
    <phoneticPr fontId="1"/>
  </si>
  <si>
    <t>新たな道路交通需要推計の適用に関する検討業務</t>
    <rPh sb="0" eb="1">
      <t>アラ</t>
    </rPh>
    <rPh sb="3" eb="5">
      <t>ドウロ</t>
    </rPh>
    <rPh sb="5" eb="7">
      <t>コウツウ</t>
    </rPh>
    <rPh sb="7" eb="9">
      <t>ジュヨウ</t>
    </rPh>
    <rPh sb="9" eb="11">
      <t>スイケイ</t>
    </rPh>
    <rPh sb="12" eb="14">
      <t>テキヨウ</t>
    </rPh>
    <rPh sb="15" eb="16">
      <t>カン</t>
    </rPh>
    <rPh sb="18" eb="20">
      <t>ケントウ</t>
    </rPh>
    <rPh sb="20" eb="22">
      <t>ギョウム</t>
    </rPh>
    <phoneticPr fontId="1"/>
  </si>
  <si>
    <t>中央復建コンサルタンツ（株）東京本社</t>
    <rPh sb="0" eb="2">
      <t>チュウオウ</t>
    </rPh>
    <rPh sb="2" eb="4">
      <t>フッケン</t>
    </rPh>
    <rPh sb="11" eb="14">
      <t>カブ</t>
    </rPh>
    <rPh sb="14" eb="16">
      <t>トウキョウ</t>
    </rPh>
    <rPh sb="16" eb="18">
      <t>ホンシャ</t>
    </rPh>
    <phoneticPr fontId="1"/>
  </si>
  <si>
    <t>（株）建設技術研究所</t>
    <rPh sb="0" eb="3">
      <t>カブ</t>
    </rPh>
    <rPh sb="3" eb="5">
      <t>ケンセツ</t>
    </rPh>
    <rPh sb="5" eb="7">
      <t>ギジュツ</t>
    </rPh>
    <rPh sb="7" eb="10">
      <t>ケンキュウショ</t>
    </rPh>
    <phoneticPr fontId="1"/>
  </si>
  <si>
    <t>令和２年度　バスタプロジェクト（集約公共交通ターミナル）の推進に関する検討業務　道路新産業開発機構・セントラルコンサルタント共同提案体</t>
    <rPh sb="0" eb="2">
      <t>レイワ</t>
    </rPh>
    <rPh sb="3" eb="5">
      <t>ネンド</t>
    </rPh>
    <rPh sb="16" eb="18">
      <t>シュウヤク</t>
    </rPh>
    <rPh sb="18" eb="20">
      <t>コウキョウ</t>
    </rPh>
    <rPh sb="20" eb="22">
      <t>コウツウ</t>
    </rPh>
    <rPh sb="29" eb="31">
      <t>スイシン</t>
    </rPh>
    <rPh sb="32" eb="33">
      <t>カン</t>
    </rPh>
    <rPh sb="35" eb="37">
      <t>ケントウ</t>
    </rPh>
    <rPh sb="37" eb="39">
      <t>ギョウム</t>
    </rPh>
    <rPh sb="40" eb="42">
      <t>ドウロ</t>
    </rPh>
    <rPh sb="42" eb="45">
      <t>シンサンギョウ</t>
    </rPh>
    <rPh sb="45" eb="47">
      <t>カイハツ</t>
    </rPh>
    <rPh sb="47" eb="49">
      <t>キコウ</t>
    </rPh>
    <rPh sb="62" eb="64">
      <t>キョウドウ</t>
    </rPh>
    <rPh sb="64" eb="66">
      <t>テイアン</t>
    </rPh>
    <rPh sb="66" eb="67">
      <t>タイ</t>
    </rPh>
    <phoneticPr fontId="1"/>
  </si>
  <si>
    <t>（株）公共計画研究所</t>
    <rPh sb="0" eb="3">
      <t>カブ</t>
    </rPh>
    <rPh sb="3" eb="5">
      <t>コウキョウ</t>
    </rPh>
    <rPh sb="5" eb="7">
      <t>ケイカク</t>
    </rPh>
    <rPh sb="7" eb="10">
      <t>ケンキュウジョ</t>
    </rPh>
    <phoneticPr fontId="1"/>
  </si>
  <si>
    <t>（一財）国土技術研究センター</t>
    <rPh sb="1" eb="2">
      <t>イチ</t>
    </rPh>
    <rPh sb="2" eb="3">
      <t>ザイ</t>
    </rPh>
    <rPh sb="4" eb="6">
      <t>コクド</t>
    </rPh>
    <rPh sb="6" eb="8">
      <t>ギジュツ</t>
    </rPh>
    <rPh sb="8" eb="10">
      <t>ケンキュウ</t>
    </rPh>
    <phoneticPr fontId="1"/>
  </si>
  <si>
    <t>令和２年度　自動車起終点調査の実査に関する統括業務　計量計画研究所・サーベイリサーチセンター・フォーカスシステムズ共同提案体</t>
    <rPh sb="26" eb="33">
      <t>ケイリョウケイカクケンキュウジョ</t>
    </rPh>
    <rPh sb="57" eb="62">
      <t>キョウドウテイアンタイ</t>
    </rPh>
    <phoneticPr fontId="1"/>
  </si>
  <si>
    <t>令和２年度　賑わいのある道路空間に関する調査検討業務日本みち研究所・建設技術研究所共同提案体</t>
    <rPh sb="0" eb="2">
      <t>レイワ</t>
    </rPh>
    <rPh sb="3" eb="5">
      <t>ネンド</t>
    </rPh>
    <rPh sb="6" eb="7">
      <t>ニギ</t>
    </rPh>
    <rPh sb="12" eb="14">
      <t>ドウロ</t>
    </rPh>
    <rPh sb="14" eb="16">
      <t>クウカン</t>
    </rPh>
    <rPh sb="17" eb="18">
      <t>カン</t>
    </rPh>
    <rPh sb="20" eb="22">
      <t>チョウサ</t>
    </rPh>
    <rPh sb="22" eb="24">
      <t>ケントウ</t>
    </rPh>
    <rPh sb="24" eb="26">
      <t>ギョウム</t>
    </rPh>
    <rPh sb="26" eb="28">
      <t>ニホン</t>
    </rPh>
    <rPh sb="30" eb="33">
      <t>ケンキュウジョ</t>
    </rPh>
    <rPh sb="34" eb="36">
      <t>ケンセツ</t>
    </rPh>
    <rPh sb="36" eb="38">
      <t>ギジュツ</t>
    </rPh>
    <rPh sb="38" eb="41">
      <t>ケンキュウジョ</t>
    </rPh>
    <rPh sb="41" eb="46">
      <t>キョウドウテイアンタイ</t>
    </rPh>
    <phoneticPr fontId="1"/>
  </si>
  <si>
    <t>令和２年度　多様なニーズに応える道路空間の構築に関する調査検討業務　日本みち研究所・セントラルコンサルタント共同提案体</t>
    <rPh sb="0" eb="2">
      <t>レイワ</t>
    </rPh>
    <rPh sb="3" eb="5">
      <t>ネンド</t>
    </rPh>
    <rPh sb="6" eb="8">
      <t>タヨウ</t>
    </rPh>
    <rPh sb="13" eb="14">
      <t>コタ</t>
    </rPh>
    <rPh sb="16" eb="18">
      <t>ドウロ</t>
    </rPh>
    <rPh sb="18" eb="20">
      <t>クウカン</t>
    </rPh>
    <rPh sb="21" eb="23">
      <t>コウチク</t>
    </rPh>
    <rPh sb="24" eb="25">
      <t>カン</t>
    </rPh>
    <rPh sb="27" eb="29">
      <t>チョウサ</t>
    </rPh>
    <rPh sb="29" eb="31">
      <t>ケントウ</t>
    </rPh>
    <rPh sb="31" eb="33">
      <t>ギョウム</t>
    </rPh>
    <rPh sb="34" eb="36">
      <t>ニホン</t>
    </rPh>
    <rPh sb="38" eb="41">
      <t>ケンキュウジョ</t>
    </rPh>
    <rPh sb="54" eb="59">
      <t>キョウドウテイアンタイ</t>
    </rPh>
    <phoneticPr fontId="1"/>
  </si>
  <si>
    <t>北米の道路関連政策等の動向に関する調査業務公共計画研究所インターナショナルアクセスコーポレーション共同提案体</t>
    <rPh sb="0" eb="2">
      <t>ホクベイ</t>
    </rPh>
    <rPh sb="3" eb="5">
      <t>ドウロ</t>
    </rPh>
    <rPh sb="5" eb="7">
      <t>カンレン</t>
    </rPh>
    <rPh sb="7" eb="9">
      <t>セイサク</t>
    </rPh>
    <rPh sb="9" eb="10">
      <t>トウ</t>
    </rPh>
    <rPh sb="11" eb="13">
      <t>ドウコウ</t>
    </rPh>
    <rPh sb="14" eb="15">
      <t>カン</t>
    </rPh>
    <rPh sb="17" eb="19">
      <t>チョウサ</t>
    </rPh>
    <rPh sb="19" eb="21">
      <t>ギョウム</t>
    </rPh>
    <rPh sb="21" eb="28">
      <t>コウキョウケイカクケンキュウジョ</t>
    </rPh>
    <rPh sb="49" eb="51">
      <t>キョウドウ</t>
    </rPh>
    <rPh sb="51" eb="53">
      <t>テイアン</t>
    </rPh>
    <rPh sb="53" eb="54">
      <t>タイ</t>
    </rPh>
    <phoneticPr fontId="1"/>
  </si>
  <si>
    <t>特殊車両通行手続きの迅速化のための道路情報の収集及び調査表作成等に関する検討業務</t>
  </si>
  <si>
    <t>令和２年度　景観に配慮した道路空間の形成及び多様な主体との連携に関する調査検討業務</t>
  </si>
  <si>
    <t>特殊車両の管理・取締適正化に向けたモニタリング等に関する検討業務</t>
    <rPh sb="0" eb="2">
      <t>トクシュ</t>
    </rPh>
    <rPh sb="2" eb="4">
      <t>シャリョウ</t>
    </rPh>
    <rPh sb="5" eb="7">
      <t>カンリ</t>
    </rPh>
    <rPh sb="8" eb="9">
      <t>ト</t>
    </rPh>
    <rPh sb="9" eb="10">
      <t>シ</t>
    </rPh>
    <rPh sb="10" eb="13">
      <t>テキセイカ</t>
    </rPh>
    <rPh sb="14" eb="15">
      <t>ム</t>
    </rPh>
    <rPh sb="23" eb="24">
      <t>トウ</t>
    </rPh>
    <rPh sb="25" eb="26">
      <t>カン</t>
    </rPh>
    <rPh sb="28" eb="30">
      <t>ケントウ</t>
    </rPh>
    <rPh sb="30" eb="32">
      <t>ギョウム</t>
    </rPh>
    <phoneticPr fontId="1"/>
  </si>
  <si>
    <t>令和２年度　道路災害時の情報提供に関する検討業務</t>
    <rPh sb="0" eb="2">
      <t>レイワ</t>
    </rPh>
    <rPh sb="3" eb="5">
      <t>ネンド</t>
    </rPh>
    <rPh sb="6" eb="8">
      <t>ドウロ</t>
    </rPh>
    <rPh sb="8" eb="11">
      <t>サイガイジ</t>
    </rPh>
    <rPh sb="12" eb="14">
      <t>ジョウホウ</t>
    </rPh>
    <rPh sb="14" eb="16">
      <t>テイキョウ</t>
    </rPh>
    <rPh sb="17" eb="18">
      <t>カン</t>
    </rPh>
    <rPh sb="20" eb="22">
      <t>ケントウ</t>
    </rPh>
    <rPh sb="22" eb="24">
      <t>ギョウム</t>
    </rPh>
    <phoneticPr fontId="5"/>
  </si>
  <si>
    <t>特殊車両通行手続き制度の運用等に関する検討業務</t>
    <rPh sb="0" eb="2">
      <t>トクシュ</t>
    </rPh>
    <rPh sb="2" eb="4">
      <t>シャリョウ</t>
    </rPh>
    <rPh sb="4" eb="6">
      <t>ツウコウ</t>
    </rPh>
    <rPh sb="6" eb="8">
      <t>テツヅ</t>
    </rPh>
    <rPh sb="9" eb="11">
      <t>セイド</t>
    </rPh>
    <rPh sb="12" eb="14">
      <t>ウンヨウ</t>
    </rPh>
    <rPh sb="14" eb="15">
      <t>トウ</t>
    </rPh>
    <rPh sb="16" eb="17">
      <t>カン</t>
    </rPh>
    <rPh sb="19" eb="21">
      <t>ケントウ</t>
    </rPh>
    <rPh sb="21" eb="23">
      <t>ギョウム</t>
    </rPh>
    <phoneticPr fontId="1"/>
  </si>
  <si>
    <t>令和２年度　観光需要の増加に伴う観光渋滞等に対する道路施策の調査検討業務</t>
    <rPh sb="0" eb="2">
      <t>レイワ</t>
    </rPh>
    <rPh sb="3" eb="5">
      <t>ネンド</t>
    </rPh>
    <rPh sb="6" eb="8">
      <t>カンコウ</t>
    </rPh>
    <rPh sb="8" eb="10">
      <t>ジュヨウ</t>
    </rPh>
    <rPh sb="11" eb="13">
      <t>ゾウカ</t>
    </rPh>
    <rPh sb="14" eb="15">
      <t>トモナ</t>
    </rPh>
    <rPh sb="16" eb="18">
      <t>カンコウ</t>
    </rPh>
    <rPh sb="18" eb="20">
      <t>ジュウタイ</t>
    </rPh>
    <rPh sb="20" eb="21">
      <t>トウ</t>
    </rPh>
    <rPh sb="22" eb="23">
      <t>タイ</t>
    </rPh>
    <rPh sb="25" eb="27">
      <t>ドウロ</t>
    </rPh>
    <rPh sb="27" eb="29">
      <t>セサク</t>
    </rPh>
    <rPh sb="30" eb="32">
      <t>チョウサ</t>
    </rPh>
    <rPh sb="32" eb="34">
      <t>ケントウ</t>
    </rPh>
    <rPh sb="34" eb="36">
      <t>ギョウム</t>
    </rPh>
    <phoneticPr fontId="1"/>
  </si>
  <si>
    <t>令和２年度　「道の駅」のブランディングに関する調査検討業務</t>
    <rPh sb="0" eb="2">
      <t>レイワ</t>
    </rPh>
    <rPh sb="3" eb="5">
      <t>ネンド</t>
    </rPh>
    <rPh sb="7" eb="8">
      <t>ミチ</t>
    </rPh>
    <rPh sb="9" eb="10">
      <t>エキ</t>
    </rPh>
    <rPh sb="20" eb="21">
      <t>カン</t>
    </rPh>
    <rPh sb="23" eb="25">
      <t>チョウサ</t>
    </rPh>
    <rPh sb="25" eb="27">
      <t>ケントウ</t>
    </rPh>
    <rPh sb="27" eb="29">
      <t>ギョウム</t>
    </rPh>
    <phoneticPr fontId="1"/>
  </si>
  <si>
    <t>令和２年度　ICT・AI等を活用したエリア観光渋滞対策に関する検討業務</t>
    <rPh sb="0" eb="2">
      <t>レイワ</t>
    </rPh>
    <rPh sb="3" eb="5">
      <t>ネンド</t>
    </rPh>
    <rPh sb="12" eb="13">
      <t>トウ</t>
    </rPh>
    <rPh sb="14" eb="16">
      <t>カツヨウ</t>
    </rPh>
    <rPh sb="21" eb="23">
      <t>カンコウ</t>
    </rPh>
    <rPh sb="23" eb="25">
      <t>ジュウタイ</t>
    </rPh>
    <rPh sb="25" eb="27">
      <t>タイサク</t>
    </rPh>
    <rPh sb="28" eb="29">
      <t>カン</t>
    </rPh>
    <rPh sb="31" eb="33">
      <t>ケントウ</t>
    </rPh>
    <rPh sb="33" eb="35">
      <t>ギョウム</t>
    </rPh>
    <phoneticPr fontId="1"/>
  </si>
  <si>
    <t>令和２年度「道の駅」第３ステージ推進方策等検討業務</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phoneticPr fontId="1"/>
  </si>
  <si>
    <t>令和２年度　観光需要の増加に伴う観光渋滞等に対する道路施策の調査検討業務日本工営・日本みち研究所共同提案体</t>
    <rPh sb="0" eb="2">
      <t>レイワ</t>
    </rPh>
    <rPh sb="3" eb="5">
      <t>ネンド</t>
    </rPh>
    <rPh sb="6" eb="8">
      <t>カンコウ</t>
    </rPh>
    <rPh sb="8" eb="10">
      <t>ジュヨウ</t>
    </rPh>
    <rPh sb="11" eb="13">
      <t>ゾウカ</t>
    </rPh>
    <rPh sb="14" eb="15">
      <t>トモナ</t>
    </rPh>
    <rPh sb="16" eb="18">
      <t>カンコウ</t>
    </rPh>
    <rPh sb="18" eb="20">
      <t>ジュウタイ</t>
    </rPh>
    <rPh sb="20" eb="21">
      <t>トウ</t>
    </rPh>
    <rPh sb="22" eb="23">
      <t>タイ</t>
    </rPh>
    <rPh sb="25" eb="27">
      <t>ドウロ</t>
    </rPh>
    <rPh sb="27" eb="29">
      <t>セサク</t>
    </rPh>
    <rPh sb="30" eb="32">
      <t>チョウサ</t>
    </rPh>
    <rPh sb="32" eb="34">
      <t>ケントウ</t>
    </rPh>
    <rPh sb="34" eb="36">
      <t>ギョウム</t>
    </rPh>
    <rPh sb="36" eb="38">
      <t>ニホン</t>
    </rPh>
    <rPh sb="38" eb="40">
      <t>コウエイ</t>
    </rPh>
    <rPh sb="41" eb="43">
      <t>ニホン</t>
    </rPh>
    <rPh sb="45" eb="48">
      <t>ケンキュウジョ</t>
    </rPh>
    <rPh sb="48" eb="50">
      <t>キョウドウ</t>
    </rPh>
    <rPh sb="50" eb="52">
      <t>テイアン</t>
    </rPh>
    <rPh sb="52" eb="53">
      <t>タイ</t>
    </rPh>
    <phoneticPr fontId="1"/>
  </si>
  <si>
    <t>（一財）国土技術研究センター</t>
    <rPh sb="1" eb="3">
      <t>イチザイ</t>
    </rPh>
    <rPh sb="4" eb="10">
      <t>コクドギジュツケンキュウ</t>
    </rPh>
    <phoneticPr fontId="1"/>
  </si>
  <si>
    <t>令和２年度「道の駅」第３ステージ推進方策等検討業務日本みち研究所・オリエンタルコンサルタンツ・全国道の駅連絡会　共同提案体</t>
    <rPh sb="0" eb="2">
      <t>レイワ</t>
    </rPh>
    <rPh sb="3" eb="5">
      <t>ネンド</t>
    </rPh>
    <rPh sb="6" eb="7">
      <t>ミチ</t>
    </rPh>
    <rPh sb="8" eb="9">
      <t>エキ</t>
    </rPh>
    <rPh sb="10" eb="11">
      <t>ダイ</t>
    </rPh>
    <rPh sb="16" eb="18">
      <t>スイシン</t>
    </rPh>
    <rPh sb="18" eb="20">
      <t>ホウサク</t>
    </rPh>
    <rPh sb="20" eb="21">
      <t>トウ</t>
    </rPh>
    <rPh sb="21" eb="23">
      <t>ケントウ</t>
    </rPh>
    <rPh sb="23" eb="25">
      <t>ギョウム</t>
    </rPh>
    <rPh sb="25" eb="27">
      <t>ニホン</t>
    </rPh>
    <rPh sb="29" eb="32">
      <t>ケンキュウジョ</t>
    </rPh>
    <rPh sb="47" eb="49">
      <t>ゼンコク</t>
    </rPh>
    <rPh sb="49" eb="50">
      <t>ミチ</t>
    </rPh>
    <rPh sb="51" eb="52">
      <t>エキ</t>
    </rPh>
    <rPh sb="52" eb="55">
      <t>レンラクカイ</t>
    </rPh>
    <rPh sb="56" eb="61">
      <t>キョウドウテイアンタイ</t>
    </rPh>
    <phoneticPr fontId="1"/>
  </si>
  <si>
    <t>-</t>
  </si>
  <si>
    <t>本業務は、道路に関する施策や取組などについて、有識者や各種マスメディアを始めとする各種論調等を収集し、道路政策の方向性を検討するための基礎資料として、調査・分析するものである。
本業務の実施にあたっては、道路に関する施策や取組などの記事を新聞、インターネットニュース、テレビ、雑誌等から収集し、道路政策の方向性の検討に資する基礎資料とすることを念頭に置き、国土強靭化やインフラ老朽化等の道路行政を取り巻く背景を踏まえ、記事の種類、内容、発言者等に応じて分類・整理するとともに、論調の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
また、「特定テーマに対する提案」についても、各種論調等の的確かつ迅速な情報収集・提供に向けた実施体制、方法に関し、具体的かつ実施可能と判断できる記載がされているとともに、論調分析について、同種実績の事例を明示しつつ、とりまとめの提案がされていることから、その内容は妥当なものであった。
以上の理由から、当該業務を履行できるのは上記業者のみであるため、随意契約を行うものである。
根拠条文
会計法第２９条の３第４項　予算決算及び会計令第１０２条の４第３号</t>
  </si>
  <si>
    <t>日本高速道路インターナショナル・デロイトトーマツファイナンシャルアドバイザリー・国際建設技術協会「海外道路の運営維持管理事業参入に係る調査検討業務」共同提案体</t>
    <rPh sb="0" eb="2">
      <t>ニホン</t>
    </rPh>
    <rPh sb="2" eb="4">
      <t>コウソク</t>
    </rPh>
    <rPh sb="4" eb="6">
      <t>ドウロ</t>
    </rPh>
    <rPh sb="40" eb="42">
      <t>コクサイ</t>
    </rPh>
    <rPh sb="42" eb="44">
      <t>ケンセツ</t>
    </rPh>
    <rPh sb="44" eb="46">
      <t>ギジュツ</t>
    </rPh>
    <rPh sb="46" eb="48">
      <t>キョウカイ</t>
    </rPh>
    <rPh sb="49" eb="51">
      <t>カイガイ</t>
    </rPh>
    <rPh sb="51" eb="53">
      <t>ドウロ</t>
    </rPh>
    <rPh sb="54" eb="56">
      <t>ウンエイ</t>
    </rPh>
    <rPh sb="56" eb="58">
      <t>イジ</t>
    </rPh>
    <rPh sb="58" eb="60">
      <t>カンリ</t>
    </rPh>
    <rPh sb="60" eb="62">
      <t>ジギョウ</t>
    </rPh>
    <rPh sb="62" eb="64">
      <t>サンニュウ</t>
    </rPh>
    <rPh sb="65" eb="66">
      <t>カカ</t>
    </rPh>
    <rPh sb="67" eb="69">
      <t>チョウサ</t>
    </rPh>
    <rPh sb="69" eb="71">
      <t>ケントウ</t>
    </rPh>
    <rPh sb="71" eb="73">
      <t>ギョウム</t>
    </rPh>
    <rPh sb="74" eb="76">
      <t>キョウドウ</t>
    </rPh>
    <rPh sb="76" eb="78">
      <t>テイアン</t>
    </rPh>
    <rPh sb="78" eb="79">
      <t>タイ</t>
    </rPh>
    <phoneticPr fontId="1"/>
  </si>
  <si>
    <t>本業務は、無電柱化の現状の整理・分析等を行い、無電柱化の推進に寄与することを目的とする。
本業務の実施にあたっては、次期無電柱化推進計画の策定に向けた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アリング）」、「業務実施方針及び手法」、「特定テーマに対する技術提案」において評価が高く、無電柱化を推進するための課題や方策について熟知しており、総合的に評価の高かった上記の者が本業務を的確に遂行できるとの審査結果となった。
以上のことから、当該業務を履行できるのは上記相手方のみであるため、随意契約を行うものである。
根拠条文：
会計法第２９条の３第４項　予算決算及び会計令第１０２条の４第３号</t>
  </si>
  <si>
    <t>本業務は、踏切道改良促進法（法期限：令和2年度まで）改正のためのデータ分析、課題の大きな踏切道の抽出と効果予測や踏切対策に係る関係資料等についての見直しを行う。具体的には、高齢者・園児の事故や歩行者事故等が多い踏切の抽出作業、対策箇所の効果予測等を行うものである。
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おいても、踏切道改良促進法改正に関するこれまでの事故状況を踏まえた課題及び新たな踏切施策等の分析方針について、事故の発生要因別に必要な課題の整理・分析や的確な対策検討を行う上での方針等が網羅されていた。また、「踏切安全通行カルテ」のフォローアップに向けた手順及び新たに発生したカルテ課題への整理・検討方針については、最新の実態調査結果に基づくデータを反映させるカルテ様式を２パターン提案する等的確に業務を捉えていることから、本業務において十分な知識があると評価し、本業務を遂行し得る業者であると認められた。
以上の理由から、本業務を履行できるのは上記相手方のみであるため、随意契約を締結するものである。
根拠条文：会計法第２９条の３第４項及び予算決算及び会計令第１０２条の４第３号</t>
  </si>
  <si>
    <t>本業務は、サイクルツーリズムの推進のため、効果的な広報手法を検討・実施するものである。
本業務の実施に当たっては、国内外のサイクリストに向けた情報発信等プロモーションに関する高度な知識が求められ、技術提案の具体的な業務内容に重点をおいて評価することが必要であることから、実施し得る者を特定するため、企画競争方式に基づき、道路局企画競争有識者委員会を実施した。
企画提案書を提出したのは上記１社のみであったが、当該業者は、技術者評価（ヒアリング）、業務の実施方針及び手法、特定テーマのうち、国内外のサイクリストのニーズを踏まえた発信媒体の構築や各種広報媒体と連携した効果的な広報等の具体的な提案において優れており、道路局企画競争有識者委員会において、本業務を遂行するに当たり適した業者であると認められたところである。
以上のことから、本業務を履行できるのは上記相手方のみであるため、随意契約を締結するものである。
根拠条文
会計法第２９条の３第４項　予算決算及び会計令第１０２条の４第３号</t>
  </si>
  <si>
    <t>本業務では、ＩＴＳ技術の進展を踏まえた路車協調システムやデータ収集配信等
システム、道路空間管理について、技術進展の要素や要因の分析を行うとともに、
道路管理者側の影響とニーズの変化について整理し、将来の道路管理に資するＩＴ
Ｓを活用した新たなサービスについて検討するものである。
本業務を遂行する者は、路車協調システムや通信技術についての活用事例といっ
た最新の動向を把握しているとともに、ＩＴＳが将来の社会に与える影響、道路交
通におけるニーズ、社会実装に向けたプロセス等についての知見を有している必要
がある。そのため、企画競争において、配置予定技術者の経験及び能力、特定テー
マに対する技術提案等について広く提案を求め、それを評価することが適当である
ことから、企画競争を実施した。
提出された企画提案書を審査した結果、上記相手方の企画提案は、路車協調シス
テムの現状や新たなサービスの課題および検討手法について詳細に把握していると
ともに、次世代路車協調システム等のＩＴＳの将来的な在り方についても具体的な
提案を行っており、業務を遂行するうえで妥当なものであると、企画競争等審査委
員会において特定された。
よって、本業務を履行できるのは上記相手方のみであるため、随意契約を締結す
るものである。
根拠条文：会計法第２９条の３第４項、予決令第１０２条の４第３号</t>
  </si>
  <si>
    <t>（一財）国土技術研究センター</t>
    <rPh sb="1" eb="2">
      <t>イチ</t>
    </rPh>
    <rPh sb="2" eb="3">
      <t>ザイ</t>
    </rPh>
    <rPh sb="4" eb="10">
      <t>コクドギジュツケンキュウ</t>
    </rPh>
    <phoneticPr fontId="1"/>
  </si>
  <si>
    <t>本業務は、国内外において開催されるＩＴＳ関連会議における対応支援・情報収
集や、ＩＴＳに関する諸外国の最新動向調査、自動運転の将来的なあり方について
の検討、データ利活用のためのデータ定義についての検討を行うことを目的とする
ものであり、本業務を遂行する者は、ＩＴＳ分野における諸外国の最新情報を収集
する能力を有するとともに、我が国のＩＴＳ技術について広く知見を有している必
要があるため、企画競争において、担当者の知識や経験、及び本業務のテーマ等の
検討方法について広く提案を求めて、それを評価することが適当であるため、企画
競争を実施した。 
提出された企画提案書を審査した結果、上記相手方の企画提案は、各国のＩＴＳ
の推進体制について詳細に把握しているとともに、国際動向を踏まえた自動運転の
将来的なあり方について具体的な提案を行っており、業務を遂行するうえで妥当な
ものであると、企画競争等審査委員会において特定された。 
よって、本業務を履行できるのは上記相手方のみであるため、随意契約を締結す
るものである。 
根拠条文：会計法第２９条の３第４項、予決令第１０２条の４第３号</t>
  </si>
  <si>
    <t>本業務は、ＥＴＣ２．０にかかる路側機等の基礎資料をとりまとめるとともに、
ＥＴＣ２．０の普及促進やサービス改善をはじめ、情報提供のあり方および活用の
検討、ビッグデータの活用方策の拡大に向けた検討などにより、道路政策の推進に
寄与することを目的とする。
このため、本業務を遂行する者は、ＥＴＣ２．０の情報提供サービスの現状の課
題等を把握した上で、情報提供のあり方を検討する知識を有しているとともに、Ｅ
ＴＣ２．０データの特徴を踏まえた上で、活用拡大方策を提案できる能力を有して
いる必要があることから、企画競争において、担当者の知識や経験、本業務のテー
マ等の検討方法について広く提案を求めて、それを評価することが適切であるた
め、企画競争を実施した。
提出された企画提案書を審査した結果、上記相手方の企画提案は、情報提供サー
ビスの課題や他の情報提供媒体を踏まえた上での情報提供のあり方を提案している
点や、官民連携でのＥＴＣ２．０データの活用に向けた具体的な提案がなされたこ
とから、業務を遂行するうえで妥当なものであると企画競争等審査委員会において
特定された。
よって、本業務を履行できるのは上記相手方のみであるため、随意契約を締結す
るものである。
根拠条文：会計法第２９条の３第４項、予決令第１０２条の４第３号</t>
  </si>
  <si>
    <t>高速道路料金施策の効果・影響関連データの整理・検討業務</t>
    <rPh sb="0" eb="3">
      <t>コウソクドウ</t>
    </rPh>
    <rPh sb="3" eb="4">
      <t>ロ</t>
    </rPh>
    <rPh sb="4" eb="6">
      <t>リョウキン</t>
    </rPh>
    <rPh sb="6" eb="8">
      <t>セサク</t>
    </rPh>
    <rPh sb="9" eb="11">
      <t>コウカ</t>
    </rPh>
    <rPh sb="12" eb="14">
      <t>エイキョウ</t>
    </rPh>
    <rPh sb="14" eb="16">
      <t>カンレン</t>
    </rPh>
    <rPh sb="20" eb="22">
      <t>セイリ</t>
    </rPh>
    <rPh sb="23" eb="25">
      <t>ケントウ</t>
    </rPh>
    <rPh sb="25" eb="27">
      <t>ギョウム</t>
    </rPh>
    <phoneticPr fontId="1"/>
  </si>
  <si>
    <t>令和２年度　公共インフラ投資戦略及び安定的な財源確保のあり方に関する検討業務</t>
    <rPh sb="0" eb="2">
      <t>レイワ</t>
    </rPh>
    <rPh sb="3" eb="5">
      <t>ネンド</t>
    </rPh>
    <rPh sb="6" eb="8">
      <t>コウキョウ</t>
    </rPh>
    <rPh sb="12" eb="14">
      <t>トウシ</t>
    </rPh>
    <rPh sb="14" eb="16">
      <t>センリャク</t>
    </rPh>
    <rPh sb="16" eb="17">
      <t>オヨ</t>
    </rPh>
    <rPh sb="18" eb="21">
      <t>アンテイテキ</t>
    </rPh>
    <rPh sb="22" eb="24">
      <t>ザイゲン</t>
    </rPh>
    <rPh sb="24" eb="26">
      <t>カクホ</t>
    </rPh>
    <rPh sb="29" eb="30">
      <t>カタ</t>
    </rPh>
    <rPh sb="31" eb="32">
      <t>カン</t>
    </rPh>
    <rPh sb="34" eb="36">
      <t>ケントウ</t>
    </rPh>
    <rPh sb="36" eb="38">
      <t>ギョウム</t>
    </rPh>
    <phoneticPr fontId="1"/>
  </si>
  <si>
    <t>本業務は、中山間地域への自動運転サービスの社会実装に向け、関連技術、サー
ビス及び制度に関する最新動向調査や、ビジネスモデル検討会、自動運転戦略本部
をはじめとする国内の自動運転関連会議等への対応支援等を通じて、自動運転に対
応した道路空間の基準や持続可能なビジネスモデルなど、自動運転サービスの社会
実装と全国への横展開に向けた課題等について検討を行うものである。
本業務を遂行する者は、自動運転関連技術・サービス等に関する最新の動向を把
握しているとともに、自動運転車両の円滑な走行に資する道路空間やビジネスモデ
ル等の検討にあたり必要な知見を有している必要があり、企画競争において、配置
予定技術者の経験及び能力、特定テーマに対する技術提案等について広く提案を求
め、それを評価する必要があることから、企画競争を実施した。
提出された企画提案書を審査した結果、上記相手方の企画提案は、自動運転サー
ビスを社会実装するにあたっての課題について詳細に把握しており、自動運転に対
応した道路空間や持続可能なビジネスモデルの検討方法についてより具体的な提案
がなされていたため、他者と比べて最も優れていると企画競争等審査委員会におい
て特定された。
よって、本業務を履行できるのは上記相手方のみであるため、随意契約を締結す
るものである。
根拠条文：会計法第２９条の３第４項、予決令第１０２条の４第３号</t>
  </si>
  <si>
    <t>本業務は、時間価値原単位及び走行経費原単位の推計に必要な国内外の最新の学術
的知見やデータを収集、分析するとともに、今後の時間価値原単位及び走行経費原単
位の推計手法に係る課題を整理し、推計手法の検討及び推計等を行うものである。 
本業務の実施にあたっては、道路事業の費用便益分析に用いる時間価値原単位や走
行経費原単位の推計に関する豊かな経験と高度な知識が求められることから、本業務
を実施しうる者を特定するため企画競争に基づき企画提案書の審査を行った。 
その結果、上記相手方は、企画提案内容及び業務実績から判断して、業務を遂行す
る上で必要となる高度な知識と豊かな経験を有していると認められた。また、国内外
の最新の学術的知見やデータを踏まえ、電気自動車などの普及を考慮した検討や、原
単位の構成要素（人・車両・貨物）別の将来値の設定に関する検討の方向性を示すに
あたって、その趣旨と重要度を踏まえており、本業務を遂行するにあたり、妥当であ
るものとして、企画競争有識者委員会において特定された。 
よって、本業務を履行できるのは上記相手方のみであるため、随意契約を締結する
ものである。 
根拠条文：会計法第２９条の３第４項、予決令第１０２条の４第３号</t>
  </si>
  <si>
    <t>本業務は、今後の大規模災害等に備えた道路管理のあり方について検討するため、過年度の被災履歴や事前通行規制実績データを整理するとともに、土砂災害リスクおよび住民避難に対応した事前通行規制のあり方について検討するとともに、ＬＰ調査等の新技術の特徴や過去の道路防災点検、被災状況等を踏まえ、道路防災点検の今後の方針等について検討等を行う業務である。
このため、道路管理のあり方に関する高度な知見及び専門的な技術を要することから、企画競争方式による審査を行った。
その結果、上記相手方の企画提案は、詳細な１ｋｍメッシュの降雨データを用い、自治体の避難情報発令と道路の事前通行規制における基準雨量の整合性確認と適切な事前通行規制の検討に関する提案や、ＬＰ調査等の実施後に被災した箇所の被災要因と要因補足程度を検証し、新技術に含まれる要素技術とその組み合わせによる道路防災点検への適用分析に関する提案があるなど、着目点が明確であり優れていた。また、企画競争有識者委員会において審議の結果、了承された。
よって、本業務を履行できるのは上記相手方のみであるため、随意契約を締結するものである。
根拠条文：会計法第２９条の３第４項、予決令第１０２条の４第３号</t>
  </si>
  <si>
    <t>本業務は、自転車活用推進計画に基づき、自転車活用の総合的かつ計画的な推進を図るため、地方公共団体による自転車活用推進計画の策定支援やサイクルツーリズムの推進、新たな自転車活用推進計画の策定に係る調査・検討等を行うものであ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業務の実施方針及び手法、特定テーマのうち、地方版自転車活用推進計画の策定に関する技術的支援においては、未策定団体に対する自転車活用推進の施策効果の説明ツールの提供や計画策定作業の全体像の把握のために必要なスケジュール、作業量、調査内容の提示、自転車施策の推進に活用可能な関係府省庁の支援制度一覧の作成・提示など具体的な提案が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t>
  </si>
  <si>
    <t>本業務は、自転車活用推進計画に基づき、シェアサイクルの普及促進を図るために、その在り方や課題解決等に関する調査・検討を行うものである。
本業務の実施にあたっては、自転車活用推進計画について熟知しており、シェアサイクルの普及促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企画提案書を提出したのは上記１者のみであったが、技術者評価（ヒアリング）、業務の実施方針及び手法、特定テーマのうち、シェアサイクルの普及促進のための規制の必要性や支援の在り方においては、過去の業務経験等を踏まえ、新たなサービスの社会的位置付けを整理する上で必要とされる安全性、社会的受容性、必然性を念頭のおいた検討を実施するといった具体的な提案が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t>
  </si>
  <si>
    <t>本業務は、高速道路におけるトラック隊列走行の実現、ダブル連結トラックの普及等、新しい物流システムに対応した高速道路インフラの活用策について検討することを目的とするものである。
本業務の実施にあたっては、新しい物流システムに対応するため、物流の現状調査や、安全な走行空間の確保、トラックの休憩スペースの確保など、別途実施予定のトラック隊列走行の実証実験の状況等も踏まえながら、高速道路インフラの活用策について検討するための高度な知識及び豊富な経験が求められることから、実施しうる者を特定するため、企画競争に基づき企画提案書の審査を行った。
その結果、上記相手方は、企画提案内容における業務実施方針・手法に関して業務理解度や実施手順等が他者よりも優れており、技術者評価ヒアリングにおける取組姿勢についても評価され、本業務を実施しうる十分な能力を有する業者であると認められた。
以上のことから、本業務を履行できるのは上記相手方のみであるため、随意契約を締結するものである。
根拠条文
会計法第２９条の３第４項　予算決算及び会計令第１０２条の４第３号</t>
  </si>
  <si>
    <t>（株）建設技術研究所</t>
    <rPh sb="1" eb="2">
      <t>カブ</t>
    </rPh>
    <rPh sb="3" eb="5">
      <t>ケンセツ</t>
    </rPh>
    <rPh sb="5" eb="7">
      <t>ギジュツ</t>
    </rPh>
    <rPh sb="7" eb="10">
      <t>ケンキュウジョ</t>
    </rPh>
    <phoneticPr fontId="5"/>
  </si>
  <si>
    <t>本業務は、地域にふさわしい道路景観の実現に向けた課題の整理や景観に配慮した取組の推進等に関する調査検討を行うとともに、日本風景街道や道路協力団体等の多様な主体との連携による良好な景観形成や地域活性化に関する調査検討を行うものである。
本業務の実施にあたっては、地域にふさわしい道路景観の更なる普及展開、日本風景街道の活動活性化方策及び道路協力団体制度における補助国道及び地方道へ展開するための調査検討など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地域にふさわしい道路景観の実現に向けた的確かつ説得力のある提案内容であること、日本風景街道及び道路協力団体相互の活動活性化のための連携方策等の提案など課題解決に向けての具体的な提案で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t>
  </si>
  <si>
    <t>本業務は、官民連携等による無電柱化の取組状況・進捗状況を把握し、道路事業と一体となり電線管理者が実施する無電柱化を推進するための具体的な方策を検討することを目的とする。
本業務の実施にあたっては、道路管理者と電線管理者が協調しながら実施する無電柱化の具体的な方策の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アリング）」、「特定テーマに対する技術提案」において評価が高く、無電柱化を推進するための課題や方策について熟知しており、総合的に評価の高かった上記の者が本業務を的確に遂行できるとの審査結果となった。
以上のことから、当該業務を履行できるのは上記相手方のみであるため、随意契約を行うものである。
根拠条文：
会計法第２９条の３第４項　予算決算及び会計令第１０２条の４第３号</t>
  </si>
  <si>
    <t>本業務は、暫定２車線等の高速道路の機能・構造に関して、「高速道路における安全・安心基本計画」に基づき、時間信頼性の確保や事故防止、ネットワークの代替性確保の観点等の課題を整理し、４車線化、付加車線設置、ワイヤロープ設置等を含めた総合的な安全対策に関する調査分析を行うことを目的とするものである。
本業務の実施にあたっては、「高速道路における安全・安心基本計画」に掲げる解消すべき３つの課題等に対し、さらに高い安全性の実現、信頼性の向上のための課題の整理、対策の検討を行うとともに、効果的な整備に向けた新たな指標の検討及び効果の分析を行うための高度な知識及び豊富な経験が求められることから、実施しうる者を特定するため企画競争に基づき企画提案書の審査を行った。
結果として、提案書を提出したのは、一般財団法人計量計画研究所１者であり、提出された企画提案書に基づく審査を行った結果、『配置予定技術者の資格、経歴、手持ち業務の状況』、『技術者等の業務の実績、経験及び能力（ヒアリング等）』及び『業務実施方針及び手法』について業務遂行する上で妥当なものと認められた。
また、『特定テーマに対する技術提案』に関して、①暫定２車線における時間信頼性の確保や事故防止、ネットワークの代替性確保等の課題に対する新たな観点の提案及び②これまでの４車線化整備による交通状況等を踏まえて、時間信頼性の確保の観点から最適な付加車線設置等の方法の提案が具体的に示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t>
  </si>
  <si>
    <t>本業務は、新たな広域道路ネットワークの検討にあたり、ネットワーク
の構築に関するデータ分析及びネットワークの指定や整備プロセスの検討
を行うものである。 
このため、本業務を遂行するには道路計画の策定に関する豊かな経験と
高度な知識が求められることから、本業務を実施しうる者を特定するため
企画競争に基づき企画提案書の審査を行った。 
その結果、上記業者は、企画提案内容及び業務実績から判断して、業務
を遂行する上で必要となる道路分野における高度な知識を有している。ま
た、広域道路ネットワークの構築に向けた現状のサービスレベルの分析と
地域や交通の課題等を整理することや、広域道路ネットワークや拠点の評
価・分析についても提案がされていることや、新たな国土構造の形成とな
る規格の高い広域道路ネットワークの構築に向けた検討という趣旨や重要
度を踏まえており業務を遂行するうえで、妥当であるものとして、企画競
争等審査委員会において特定された。 
以上のことから、本業務を履行できるのは上記相手方のみであるため、
会計法第２９条の３第４項、予決令第１０２条の４第３号により、随意契
約を行うものである。</t>
  </si>
  <si>
    <t>本業務は、重大事故につながる可能性が高い高速道路での逆走等に対して、効果的な防止対策を検討することを目的とするものである。
本業務の実施にあたっては、高速道路での逆走事案の発生状況、原因を整理・分析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も、公募技術の活用及び画像認識技術を応用した路車連携技術の開発を見据えた逆走対策を立案する上での着目点について、車両による制御を見据えた対策や逆走による事故を未然に防ぐ対策といった面から具体的に提案されており、その内容は妥当なものであった。
以上のことから、本業務を履行できるのは上記相手方のみであるため、随意契約を締結するものである。
根拠条文：会計法第２９条の３第４項、予算決算及び会計令第１０２条の４第３号</t>
  </si>
  <si>
    <t>本業務は、全国の交通量や旅行速度等の各種道路交通データのとりまと
め・整理等を行うとともに、道路交通データに基づく渋滞分析及び対策の
高度化に関する検討を行うものとする。 
このため、本業務を遂行するには、発注者が貸与する交通量観測結果や
ETC2.0プローブを用いた渋滞分析や、交通量・旅行速度などのデータ分析
に関する豊かな経験と高度な知識が求められることから、本業務を実施し
うる者を特定するため企画競争に基づき企画提案書の審査を行った。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れた。また、特定テーマに対する技術提案において、常時観測データを容
易に取得することに着目し、常時観測データ等と交通状況を一元的に把握
し、課題を効率的に把握できるよう道路管理者へ提案することを検討する
としている。さらに、渋滞対策協議会の効果的なマネジメント手法として、
主要渋滞箇所の解除方法等のノウハウの共有、全国版渋滞対策協議会の仕
組みを検討するなど、着眼点が的確であり、本業務を遂行しうる十分な能
力を有する業者であると認められた。 
以上のことから、本業務を履行できるのは上記相手方のみであるため、
会計法第２９条の３第４項、予算決算及び会計令第１０２条の４第３号に
より、随意契約を行うものである</t>
  </si>
  <si>
    <t>本業務は、道路関係国際機関（PIARC、ITF、TRC、REAAA、IRF等）への参画を補助
し、道路分野における国際的な最新動向及び我が国の施策に資する情報を収集するも
のである。 
本業務では、日本の道路分野の動向を把握したうえで、国際機関が発信する情報か
ら日本の道路行政に資する情報を抽出し、とりまとめることを求めるため、日本の道
路行政及び国際機関における最新の道路施策に精通している必要があることから、企
画競争方式による実施手続きを行うこととした。 
その結果、上記相手方は、企画提案内容及び業務実績から判断して、日本の道路行
政及び国際機関における道路施策に精通している。また、調査項目に関する状況把握
及び対象となる国際機関における調査内容について具体的な提案がなされていること
や、各国際機関が公表している同種の情報を比較検討することにより、より詳細な分
析を行うことなどの提案がなされており、業務を遂行するうえで妥当なものであると
して、企画競争等審査委員会において特定された。 
よって、本業務を履行できるのは上記相手方のみであるため、随意契約を締結する
ものである。 
根拠条文 
会計法第２９条の３第４項 予算決算及び会計令第１０２条の４第３号</t>
  </si>
  <si>
    <t>本業務は、我が国の道路行政の円滑化と道路分野の海外展開等の推進のため、道路
局英語版ホームページの更新及び広報資料の英訳等を通じて情報を発信するものであ
る。
本業務では、日本の道路関係政策及び技術を海外に展開するための資料や日本語の
資料等をその文章の意図を十分に踏まえつつ、海外で用いられている用語に留意して
英語版の資料等を作成することを求めるため、日本の道路行政に精通していること及
び英文資料の作成に関して豊富な経験が必要であることから、企画競争方式による実
施手続きを行うこととした。
その結果、上記相手方は、企画提案内容及び業務実績から判断して、日本の道路行
政に精通しており、英文資料の作成に関して豊富な知識と経験を有している。また、
すべての資料について、日米の時差を活用して、米国在住のネイティブスピーカーに
よる確認を行うことを提案するなど、日本語を迅速かつ正確に英訳するにあたっての
工夫点、留意点についても十分な提案がなされており、業務を遂行するうえで妥当な
ものであるとして、企画競争等審査委員会において特定された。
よって、本業務を履行できるのは上記相手方のみであるため、随意契約を締結する
ものである。
根拠条文
会計法第２９条の３第４項予算決算及び会計令第１０２条の４第３号</t>
  </si>
  <si>
    <t>本業務は、近年頻発する異例の降雪に備え、気象状況や立ち往生の発生、対応状況、過去の道路除雪にかかわるデータを整理・分析するとともに、道路除雪にかかるデータの整理・分析を行うことで、最適な契約方法や積算方法を検討し、また、雪寒指定道路等の要件・調査方法を分析し、今後の要件・調査方法について検討を行う業務である。近年の降雪状況を踏まえた冬期道路交通確保を検討する上で、我が国における冬期道路交通の確保への取り組みに関する知見を要するとともに、検討には多様なデータの活用が必要であり専門的な技術を要することから、企画競争方式による審査を行った。
その結果、上記相手方の企画提案では、最適な契約方法や積算方法の検討にあたって、地方公共団体、及び除雪作業者の各々にアンケートを実施し、結果分析においては、除雪に関する地域特性を踏まることが提案され、また雪寒指定道路等の検討においては、地域別の降雪状況や、地域毎の除雪に関するニーズを調査したうえで検討することが提案されるなど、実現性が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</si>
  <si>
    <t>本業務は、令和２年度に実施する全国道路･街路交通情勢調査 自動車
起終点調査(OD調査)について、円滑な調査実施を実現するため、調査計
画の立案や調査進捗管理等の全国的な統括を行うとともに、ICTを活用
した新たな道路交通調査体系の検討につなげることを目的とする。 
このため、本業務を遂行するには交通量調査の計画・実施・分析等の
豊かな経験と高度な知識が求められることから、本業務を実施しうる者
を特定するため企画競争に基づき企画提案書の審査を行った。 
その結果、上記業者は、企画提案内容及び業務実績から判断して、業
務を遂行する上で必要となる高度な知識と豊かな経験を有していると認
められた。また、特定テーマに対する技術提案において、WEB管理システ
ムについて、全国からのアクセスによる負荷もふまえた活用が提案され
ており、実現性について高く評価できる。さらに、ICTの新たな道路交通
調査体系構築に向けて、短期・中期・長期的に課題を捉え、現在活用可
能なデータを整理して最大限課題解決に向けた提案がなれていることか
ら、適格性および実現性について高く評価でき、十分に優れていると企
画競争等審査委員会において特定された。 
以上のことから、本業務を履行できるのは上記相手方のみであるため、
会計法第２９条の３第４項、予算決算及び会計令第１０２条の４第３号
により、随意契約を行うものである</t>
  </si>
  <si>
    <t>道路整備など公共投資については、乗数効果と言われる経済への間接的な波及効果が認められ
ており、景気対策の一つとして活用されている。また、高速道路の開通区間沿線への大型物流施
設や商業施設の立地の増加、観光客数や人口の増加など、道路整備により発生した経済効果もみ
られる。国内外における道路政策をはじめとする公共投資の動向は経済動向と密接に関連し、相
互に影響していると考えられるが、その関係性を明らかにするために、近年の国内外の公共投資
にかかる政策の動向、主要経済指標の変化や背景を調査検討することが本業務の目的である。 
このため、本業務を遂行するには、社会経済指標や経済調査に関する高度な知識と、公共投資
の動向と経済動向の関係性等を整理するにあたり豊かな経験が求められることから、本業務を実
施しうる者を特定するため企画競争に基づき企画提案書の審査を行った。 
その結果、上記相手方は、企画提案内容及び業務実績から判断して、業務を遂行する上で必要
となる高度な知識と豊かな経験を有していると認められた。また、特定テーマに対する技術提案
において、国内だけでなく諸外国の公共投資による経済効果をマクロ的な指標を用いて整理し比
較することを提案するなど着眼点が明確であり、最も優れていると企画競争有識者委員会におい
て特定された。 
 よって、本業務を遂行できる者は上記相手方のみであるため、会計法第２９条の３第４項、予
算決算及び会計令第１０２条の４第３号により、随意契約を締結するものである。</t>
  </si>
  <si>
    <t xml:space="preserve">本業務は米国及びカナダを対象として、道路分野に関する政策の最新動向について
調査を行い、我が国の施策に資する内容をとりまとめるものである。
本業務では、日本、米国及びカナダの道路分野の最新動向を把握したうえで、日本
の道路行政に資する情報を抽出し、とりまとめることを求めるため、北米の道路政策
及び日本の道路行政に精通している必要があることから、企画競争方式による実施手
続きを行うこととした。
その結果、上記相手方は、企画提案内容及び業務実績から判断して、北米の道路政
策及び日本の道路行政に精通しており、業務を遂行する上で必要となる道路分野に関
する高度な知識を有している。また、米国在住の調査員が現地で情報を収集すること
や、その背景を含めた詳細な情報を収集する業務履行体制が整っていること、調査項
目に関する状況把握および調査内容が的確かつ具体的であるとともに関係組織への聞
き取りによる詳細調査の実施等の提案がなされており、業務を遂行するうえで妥当な
ものであるとして、企画競争等審査委員会において特定された。
よって、本業務を履行できるのは上記相手方のみであるため、随意契約を締結する
ものである。
根拠条文
会計法第２９条の３第４項予算決算及び会計令第１０２条の４第３号
</t>
  </si>
  <si>
    <t>本業務は、特殊車両の取締強化に繋がる重量・経路のモニタリングに関する手法等の検討を行うことを目的とする。
    業務実施において、業務目的及び特殊車両の取締について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
    その結果、上記相手方は特殊車両の取締、既存技術やＯＢＷ（車載型重量計）等を活用したモニタリング手法について詳細に把握しており、具体的な企画提案がなされたことから、本業務を遂行するために必要な能力を有していると企画競争等審査委員会において認められた。
  　よって、本業務を履行できるのは上記相手方のみであるため、随意契約を締結するものである。
  根拠条文：会計法第２９条の３第４項及び予算決算及び会計令第１０２条の４第３号</t>
    <rPh sb="0" eb="1">
      <t>ホン</t>
    </rPh>
    <phoneticPr fontId="1"/>
  </si>
  <si>
    <t>本業務は、新たな特殊車両通行手続き制度について、新たな特殊車両審査の運用に関する課題や取締適正化に繋がる手法、災害時でも迅速な審査に活用できる等、今後の当該制度に関する運用方法等の検討を行うことを目的とする。
    業務実施において、業務目的及び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許可手続き制度等に関する取組みについて詳細に把握しており、具体的な企画提案がなされたところから、本業務を遂行するために必要な能力を有していると企画競争等審査委員会において認められた。
  　よって、本業務を履行できるのは上記相手方のみであるため、随意契約を締結するものである。
  根拠条文：会計法第２９条の３第４項及び予算決算及び会計令第１０２条の４第３号</t>
  </si>
  <si>
    <t>本業務は、訪日外国人の増加を背景とした観光需要の増加による観光地及び観光地周
辺でのスポット的な観光渋滞に対し、状況の把握・分析をするとともに、道路観光交通の
動向対策の把握・分析を行う。また、予約駐車場システムの全国展開に向けた方策検討等
を行うものである。 
本業務の実施にあたっては、観光地及び観光地周辺で発生する観光渋滞の分析や予約
駐車場システムの導入に向けた検討に関する豊かな経験と高度な知識が求められること
から、本業務を実施しうる者を特定するため企画競争に基づき企画提案書の審査を行っ
た。 
  その結果、上記相手方は、ETC2.0データを活用した分析や予約駐車場システムの全国
的な導入に向けた課題や局所的に導入されたこれまでの事例を踏まえた具体的な企画提
案がなされており、本業務を遂行する上で必要となる高度な知識と豊かな経験を有して
いると認められたことから、企画競争有識者委員会において特定された。 
  よって、本業務を履行できるのは上記相手方のみであるため、随意契約を締結するも
のである。 
根拠条文 
会計法第２９条の３第４項、予決令第１０２条の４第３号</t>
  </si>
  <si>
    <t>本業務は、「道の駅」データベースや商標登録の管理・運営を行うとともに、BCP策 
定ガイドラインの作成など、道の駅のブランディングに関する調査、検討を行うもの 
である。 
本業務の実施にあたっては、「道の駅」を対象としたBCPの作成や道の駅のブラン
ド向上方策の検討など「道の駅」に関する豊かな経験と高度な知識が求められることか
ら、本業務を実施しうる者を特定するため企画競争に基づき企画提案書の審査を行っ
た。 
その結果、上記相手方は、災害時に「道の駅」に求められる役割や「道の駅」ブラン
ドの現状・課題を踏まえた具体的な企画提案がなされており、本業務を遂行する上で必
要となる高度な知識と豊かな経験を有していると認められたことから、企画競争有識
者委員会において特定された。 
よって、本業務を履行できるのは上記相手方のみであるため、随意契約を締結するも
のである。 
根拠条文 
会計法第２９条の３第４項、予決令第１０２条の４第３号</t>
  </si>
  <si>
    <t>本業務は、ICT・AI等の革新的な技術を活用した車や人の動向把握等の実証実験を踏ま
え、観光流動の把握・分析手法やエリア観光渋滞対策の導入等の検討を行うものである。 
本業務の実施にあたっては、ICT・AI等を活用した短期的な観光渋滞対策や観光交通イ
ノベーション地域にて進めている面的な観光渋滞対策に関する豊かな経験と高度な知識
が求められることから、本業務を実施しうる者を特定するため企画競争に基づき企画提
案書の審査を行った。 
  その結果、上記相手方は、観光交通イノベーション地域に選定されている鎌倉市の状
況を踏まえ、動向把握する対象毎に用いるICT・AI等の革新的な技術を整理するととも
に面的な観光渋滞を導入するに当たっての課題と具体的な解決方策が提案されており、
本業務を遂行する上で必要となる高度な知識と豊かな経験を有していると認められたこ
とから、企画競争有識者委員会において特定された。 
  よって、本業務を履行できるのは上記相手方のみであるため、随意契約を締結するも
のである。 
根拠条文 
会計法第２９条の３第４項、予決令第１０２条の４第３号</t>
  </si>
  <si>
    <t>本業務は、「道の駅」第３ステージ推進の方策検討及び「道の駅」第３ステージ推進委
員会の運営補助を行うとともに、「道の駅」の新規登録及び重点「道の駅」選定手続の補
助等を行うものである。 
本業務の実施にあたっては、「道の駅」第３ステージや重点「道の駅」制度など「道の
駅」に関する豊かな経験と高度な知識が求められることから、本業務を実施しうる者を
特定するため企画競争に基づき企画提案書の審査を行った。 
  その結果、上記相手方は、「道の駅」第３ステージの内容や重点「道の駅」制度の現状・
課題を踏まえた具体的な企画提案がなされており、本業務を遂行する上で必要となる高
度な知識と豊かな経験を有していると認められたことから、企画競争有識者委員会にお
いて特定された。 
  よって、本業務を履行できるのは上記相手方のみであるため、随意契約を締結するも
のである。 
根拠条文 
会計法第２９条の３第４項、予決令第１０２条の４第３号</t>
  </si>
  <si>
    <t>海外道路事業の受注に向けた連携促進支援業務</t>
    <rPh sb="0" eb="2">
      <t>カイガイ</t>
    </rPh>
    <rPh sb="2" eb="4">
      <t>ドウロ</t>
    </rPh>
    <rPh sb="4" eb="6">
      <t>ジギョウ</t>
    </rPh>
    <rPh sb="7" eb="9">
      <t>ジュチュウ</t>
    </rPh>
    <rPh sb="10" eb="11">
      <t>ム</t>
    </rPh>
    <rPh sb="13" eb="15">
      <t>レンケイ</t>
    </rPh>
    <rPh sb="15" eb="17">
      <t>ソクシン</t>
    </rPh>
    <rPh sb="17" eb="19">
      <t>シエン</t>
    </rPh>
    <rPh sb="19" eb="21">
      <t>ギョウム</t>
    </rPh>
    <phoneticPr fontId="1"/>
  </si>
  <si>
    <t>本業務は、道路ネットワークと連携した交通・防災拠点やその空間を有効に活用し
ながら、多様な交通モード間の接続を強化する集約公共交通ターミナル「バスタプロ
ジェクト」を全国で展開するため、交通結節拠点の機能強化及び公共交通の利用環境
の改善に向けた検討を行うことを目的とするものである。
本業務の実施にあたっては、交通結節拠点や公共交通に関する豊かな経験と高度な
知識が求められることから、本業務を実施しうる者を特定するため企画競争に基づき
企画提案書の審査を行った。
その結果、上記相手方の企画提案は、交通結節拠点の機能強化及び公共交通の利用
環境の改善に向けた検討についてより具体的な提案がなされており、「特定テーマに
対する技術提案」等の観点で他者と比較して優位であると企画競争有識者委員会にお
いて認められ、特定された。
よって、本業務を履行できるのは上記相手方のみであるため、随意契約を締結する
ものである。
根拠条文：会計法第２９条の３第４項、予決令第１０２条の４第３号</t>
  </si>
  <si>
    <t>社会システム（株）</t>
    <rPh sb="0" eb="2">
      <t>シャカイ</t>
    </rPh>
    <rPh sb="7" eb="8">
      <t>カブ</t>
    </rPh>
    <phoneticPr fontId="1"/>
  </si>
  <si>
    <t>本業務は、高規格幹線道路や地域高規格道路などの規格の高い道路を含
む広域道路ネットワークについて、拠点アクセス性も含めた現状のネット
ワークの課題等を分析し、諸外国とも比較を行いながら、対策を検討す
る。
このため、本業務を遂行するには道路現況調査に関する豊かな経験と高
度な知識が求められることから、本業務を実施しうる者を特定するため企
画競争に基づき企画提案書の審査を行った。
その結果、上記業者は、企画提案内容及び業務実績から判断して、業務
を遂行する上で必要となる道路分野における高度な知識を有しており、過
年度業務でも道路現況調査データ等について収集・分析を行っていると認
められた。また、特定テーマに対する技術提案において、諸外国と比較す
るために必要な分析手法について具体的に提案されていることや、現状の
ネットワークの課題等の整理・分析をするうえで、その趣旨および重要度
を踏まえており、業務を遂行するにあたり、妥当であるものとして、道路
局企画競争有識者委員会において特定された。
以上のことから、本業務を履行できるものは上記相手方のみであるた
め、会計法第２９条の３第４項、予決令第１０２条の４第３号により、随
意契約を行うものである。</t>
  </si>
  <si>
    <t xml:space="preserve">本業務は、全国の主要な鉄道駅や観光地周辺等のバリアフリー化の現状整理、歩行空間のユニバーサルデザイン化の推進に向けた総合的な検討等を行うことを目的としている。
本業務の実施にあたっては、バリアフリー化の進捗状況の公表に向けた指標の検討やユニバーサルデザイン化の推進のためのガイドライン案を検討するなど、高度な知識や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配置予定技術者の資格、経歴」、「技術者の業務の実績、経験及び能力（ヒアリング）」、「業務実施方針及び手法」、「特定テーマに対する技術提案」において評価が高く、ユニバーサルデザイン化を推進するための課題や地方公共団体のバリアフリー化の取り組み内容について熟知しており、総合的に評価の高かった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</si>
  <si>
    <t xml:space="preserve">本業務は、地域と一体となって賑わいを創出し、歩行者が安全・快適に回遊・滞留できる道路空間の構築及びその利活用等に関する調査検討を行うものである。
本業務の実施にあたっては、歩行者利便増進道路制度にふさわしい道路構造や占用施設のあり方、及び制度の普及展開や運用に関する調査検討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歩行者利便増進道路制度を十分理解した上で、賑わい創出に必要となる具体的な占用施設や道路構造を示すとともに、道路協力団体制度と連携したさらなる空間活用のあり方を示す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</si>
  <si>
    <t xml:space="preserve">本業務は、道路空間の多様なニーズに応えるため、安全・賑わい・新たなモビリティなど必要な道路機能を面的に最適配置する道路空間について、その方向性や推進するための方策等について、調査・検討を行うものである。
本業務の実施にあたっては、上述の「多様なニーズに応える道路空間」の構築にあたり、対象となる地域や道路機能の配置の考え方、必要となる構造基準のあり方を調査・検討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道路空間に求められている多様なニーズを的確に把握した上で、外国の先進事例を参考とした具体的な方向性を示すなど的確かつ説得力のある具体的な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４．根拠条文
会計法第２９条の３第４項　予算決算及び会計令第１０２条の４第３号
</t>
  </si>
  <si>
    <t>本業務は、特殊車両通行手続きの迅速化を図るため、自動審査システムのデータベースである道路情報便覧をより効果の高い未収録区間を効率的に収録するためセンシングデータ等を活用し、便覧調査表の作成・登録を行うことを目的とする
    業務実施において、業務目的及び特殊車両通行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許可制度及び審査の迅速化検討に関する取組みの他、道路情報便覧の収集作業及び入力データについて詳細に把握しており、具体的な企画提案がなされたところから、本業務を遂行するのに必要な能力を有していると企画競争等審査委員会において認められた。
  　よって、本業務を履行できるのは上記相手方のみであるため、随意契約を締結するものである。
  根拠条文：会計法第２９条の３第４項及び予算決算及び会計令第１０２条の４第３号</t>
  </si>
  <si>
    <t>海外道路事業の受注に向けた連携促進支援業務共同提案体</t>
    <rPh sb="0" eb="2">
      <t>カイガイ</t>
    </rPh>
    <rPh sb="2" eb="4">
      <t>ドウロ</t>
    </rPh>
    <rPh sb="4" eb="6">
      <t>ジギョウ</t>
    </rPh>
    <rPh sb="7" eb="9">
      <t>ジュチュウ</t>
    </rPh>
    <rPh sb="10" eb="11">
      <t>ム</t>
    </rPh>
    <rPh sb="13" eb="15">
      <t>レンケイ</t>
    </rPh>
    <rPh sb="15" eb="17">
      <t>ソクシン</t>
    </rPh>
    <rPh sb="17" eb="19">
      <t>シエン</t>
    </rPh>
    <rPh sb="19" eb="21">
      <t>ギョウム</t>
    </rPh>
    <rPh sb="21" eb="23">
      <t>キョウドウ</t>
    </rPh>
    <rPh sb="23" eb="25">
      <t>テイアン</t>
    </rPh>
    <rPh sb="25" eb="26">
      <t>タイ</t>
    </rPh>
    <phoneticPr fontId="1"/>
  </si>
  <si>
    <t>本業務は、自転車の活用を推進するため、効果的な広報手法を検討・実施するものである。
業務の実施に当たっては、自転車の活用を推進していくための情報収集及び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企画提案書を提出したのは上記１者のみであったが、広報展開を立案・実施していくための具体的な手法、また、各メディアに取り上げてもらう工夫や、自転車活用推進官民連携協議会と連携した情報発信の手法等、業務を実施する上での着眼点において本業務を的確に遂行するための高度な能力を十分に有しており、履行できるのは上記相手方のみであると認められるため、随意契約を行うものである。
根拠条文
会計法第２９条の３第４項　予算決算及び会計令第１０２条の４第３号</t>
  </si>
  <si>
    <t>令和２年度　広域道路ネットワークの現状に関する調査・分析業務</t>
    <rPh sb="0" eb="2">
      <t>レイワ</t>
    </rPh>
    <rPh sb="3" eb="5">
      <t>ネンド</t>
    </rPh>
    <rPh sb="6" eb="8">
      <t>コウイキ</t>
    </rPh>
    <rPh sb="8" eb="10">
      <t>ドウロ</t>
    </rPh>
    <rPh sb="17" eb="19">
      <t>ゲンジョウ</t>
    </rPh>
    <rPh sb="20" eb="21">
      <t>カン</t>
    </rPh>
    <rPh sb="23" eb="25">
      <t>チョウサ</t>
    </rPh>
    <rPh sb="26" eb="28">
      <t>ブンセキ</t>
    </rPh>
    <rPh sb="28" eb="30">
      <t>ギョウム</t>
    </rPh>
    <phoneticPr fontId="5"/>
  </si>
  <si>
    <t>令和２年度　自転車ネットワーク計画の在り方に関する検討業務</t>
    <rPh sb="0" eb="2">
      <t>レイワ</t>
    </rPh>
    <rPh sb="3" eb="5">
      <t>ネンド</t>
    </rPh>
    <rPh sb="6" eb="9">
      <t>ジテンシャ</t>
    </rPh>
    <rPh sb="15" eb="17">
      <t>ケイカク</t>
    </rPh>
    <rPh sb="18" eb="19">
      <t>ア</t>
    </rPh>
    <rPh sb="20" eb="21">
      <t>カタ</t>
    </rPh>
    <rPh sb="22" eb="23">
      <t>カン</t>
    </rPh>
    <rPh sb="25" eb="27">
      <t>ケントウ</t>
    </rPh>
    <rPh sb="27" eb="29">
      <t>ギョウム</t>
    </rPh>
    <phoneticPr fontId="5"/>
  </si>
  <si>
    <t>（株）公共計画研究所</t>
    <rPh sb="0" eb="3">
      <t>カブ</t>
    </rPh>
    <rPh sb="3" eb="10">
      <t>コウキョウケイカクケンキュウジョ</t>
    </rPh>
    <phoneticPr fontId="5"/>
  </si>
  <si>
    <t>（株）MBCプロデュース</t>
    <rPh sb="1" eb="2">
      <t>カブ</t>
    </rPh>
    <phoneticPr fontId="5"/>
  </si>
  <si>
    <t>令和２年度　ビッグデータを活用した生活道路における効果的な交通安全対策の推進に関する検討業務</t>
    <rPh sb="0" eb="2">
      <t>レイワ</t>
    </rPh>
    <rPh sb="3" eb="5">
      <t>ネンド</t>
    </rPh>
    <rPh sb="13" eb="15">
      <t>カツヨウ</t>
    </rPh>
    <rPh sb="17" eb="19">
      <t>セイカツ</t>
    </rPh>
    <rPh sb="19" eb="21">
      <t>ドウロ</t>
    </rPh>
    <rPh sb="25" eb="28">
      <t>コウカテキ</t>
    </rPh>
    <rPh sb="29" eb="35">
      <t>コウツウアンゼンタイサク</t>
    </rPh>
    <rPh sb="36" eb="38">
      <t>スイシン</t>
    </rPh>
    <rPh sb="39" eb="40">
      <t>カン</t>
    </rPh>
    <rPh sb="42" eb="44">
      <t>ケントウ</t>
    </rPh>
    <rPh sb="44" eb="46">
      <t>ギョウム</t>
    </rPh>
    <phoneticPr fontId="1"/>
  </si>
  <si>
    <t>海外道路プロジェクトに関する調査検討業務</t>
    <rPh sb="0" eb="2">
      <t>カイガイ</t>
    </rPh>
    <rPh sb="2" eb="4">
      <t>ドウロ</t>
    </rPh>
    <rPh sb="11" eb="12">
      <t>カン</t>
    </rPh>
    <rPh sb="14" eb="16">
      <t>チョウサ</t>
    </rPh>
    <rPh sb="16" eb="18">
      <t>ケントウ</t>
    </rPh>
    <rPh sb="18" eb="20">
      <t>ギョウム</t>
    </rPh>
    <phoneticPr fontId="1"/>
  </si>
  <si>
    <t>特殊車両の通行手続きに係る適正化検討業務</t>
    <rPh sb="0" eb="2">
      <t>トクシュ</t>
    </rPh>
    <rPh sb="2" eb="4">
      <t>シャリョウ</t>
    </rPh>
    <rPh sb="5" eb="9">
      <t>ツウコウテツヅ</t>
    </rPh>
    <rPh sb="11" eb="12">
      <t>カカ</t>
    </rPh>
    <rPh sb="13" eb="16">
      <t>テキセイカ</t>
    </rPh>
    <rPh sb="16" eb="18">
      <t>ケントウ</t>
    </rPh>
    <rPh sb="18" eb="20">
      <t>ギョウム</t>
    </rPh>
    <phoneticPr fontId="1"/>
  </si>
  <si>
    <t>ASEAN諸国における橋梁維持管理技術に関する調査検討業務</t>
    <rPh sb="5" eb="7">
      <t>ショコク</t>
    </rPh>
    <rPh sb="11" eb="15">
      <t>キョウリョウイジ</t>
    </rPh>
    <rPh sb="15" eb="17">
      <t>カンリ</t>
    </rPh>
    <rPh sb="17" eb="19">
      <t>ギジュツ</t>
    </rPh>
    <rPh sb="20" eb="21">
      <t>カン</t>
    </rPh>
    <rPh sb="23" eb="25">
      <t>チョウサ</t>
    </rPh>
    <rPh sb="25" eb="27">
      <t>ケントウ</t>
    </rPh>
    <rPh sb="27" eb="29">
      <t>ギョウム</t>
    </rPh>
    <phoneticPr fontId="1"/>
  </si>
  <si>
    <t>大型車両の適正かつ安全な走行に向けた効果的な啓発手法の検討業務</t>
    <rPh sb="0" eb="2">
      <t>オオガタ</t>
    </rPh>
    <rPh sb="2" eb="4">
      <t>シャリョウ</t>
    </rPh>
    <rPh sb="5" eb="7">
      <t>テキセイ</t>
    </rPh>
    <rPh sb="9" eb="11">
      <t>アンゼン</t>
    </rPh>
    <rPh sb="12" eb="14">
      <t>ソウコウ</t>
    </rPh>
    <rPh sb="15" eb="16">
      <t>ム</t>
    </rPh>
    <rPh sb="18" eb="21">
      <t>コウカテキ</t>
    </rPh>
    <rPh sb="22" eb="24">
      <t>ケイハツ</t>
    </rPh>
    <rPh sb="24" eb="26">
      <t>シュホウ</t>
    </rPh>
    <rPh sb="27" eb="29">
      <t>ケントウ</t>
    </rPh>
    <rPh sb="29" eb="31">
      <t>ギョウム</t>
    </rPh>
    <phoneticPr fontId="1"/>
  </si>
  <si>
    <t>道路の設置・管理に係る異常気象等を原因とする訴訟対応等に関する調査検討業務</t>
    <rPh sb="0" eb="2">
      <t>ドウロ</t>
    </rPh>
    <rPh sb="3" eb="5">
      <t>セッチ</t>
    </rPh>
    <rPh sb="6" eb="8">
      <t>カンリ</t>
    </rPh>
    <rPh sb="9" eb="10">
      <t>カカ</t>
    </rPh>
    <rPh sb="11" eb="13">
      <t>イジョウ</t>
    </rPh>
    <rPh sb="13" eb="16">
      <t>キショウトウ</t>
    </rPh>
    <rPh sb="17" eb="19">
      <t>ゲンイン</t>
    </rPh>
    <rPh sb="22" eb="24">
      <t>ソショウ</t>
    </rPh>
    <rPh sb="24" eb="26">
      <t>タイオウ</t>
    </rPh>
    <rPh sb="26" eb="27">
      <t>トウ</t>
    </rPh>
    <rPh sb="28" eb="29">
      <t>カン</t>
    </rPh>
    <rPh sb="31" eb="33">
      <t>チョウサ</t>
    </rPh>
    <rPh sb="33" eb="35">
      <t>ケントウ</t>
    </rPh>
    <rPh sb="35" eb="37">
      <t>ギョウム</t>
    </rPh>
    <phoneticPr fontId="1"/>
  </si>
  <si>
    <t>高速道路に関する交通関連データの整理・検討業務</t>
    <rPh sb="0" eb="3">
      <t>コウソクドウ</t>
    </rPh>
    <rPh sb="3" eb="4">
      <t>ロ</t>
    </rPh>
    <rPh sb="5" eb="6">
      <t>カン</t>
    </rPh>
    <rPh sb="8" eb="10">
      <t>コウツウ</t>
    </rPh>
    <rPh sb="10" eb="12">
      <t>カンレン</t>
    </rPh>
    <rPh sb="16" eb="18">
      <t>セイリ</t>
    </rPh>
    <rPh sb="19" eb="21">
      <t>ケントウ</t>
    </rPh>
    <rPh sb="21" eb="23">
      <t>ギョウム</t>
    </rPh>
    <phoneticPr fontId="1"/>
  </si>
  <si>
    <t>道路インフラの海外展開拡大に向けた調査検討業務</t>
    <rPh sb="0" eb="2">
      <t>ドウロ</t>
    </rPh>
    <rPh sb="7" eb="9">
      <t>カイガイ</t>
    </rPh>
    <rPh sb="9" eb="11">
      <t>テンカイ</t>
    </rPh>
    <rPh sb="11" eb="13">
      <t>カクダイ</t>
    </rPh>
    <rPh sb="14" eb="15">
      <t>ム</t>
    </rPh>
    <rPh sb="17" eb="19">
      <t>チョウサ</t>
    </rPh>
    <rPh sb="19" eb="21">
      <t>ケントウ</t>
    </rPh>
    <rPh sb="21" eb="23">
      <t>ギョウム</t>
    </rPh>
    <phoneticPr fontId="1"/>
  </si>
  <si>
    <t>令和２年度　標識情報を活用したわかりやすい道案内の実現に向けた調査検討</t>
    <rPh sb="0" eb="2">
      <t>レイワ</t>
    </rPh>
    <rPh sb="3" eb="5">
      <t>ネンド</t>
    </rPh>
    <rPh sb="6" eb="8">
      <t>ヒョウシキ</t>
    </rPh>
    <rPh sb="8" eb="10">
      <t>ジョウホウ</t>
    </rPh>
    <rPh sb="11" eb="13">
      <t>カツヨウ</t>
    </rPh>
    <rPh sb="21" eb="24">
      <t>ミチアンナイ</t>
    </rPh>
    <rPh sb="25" eb="27">
      <t>ジツゲン</t>
    </rPh>
    <rPh sb="28" eb="29">
      <t>ム</t>
    </rPh>
    <rPh sb="31" eb="33">
      <t>チョウサ</t>
    </rPh>
    <rPh sb="33" eb="35">
      <t>ケントウ</t>
    </rPh>
    <phoneticPr fontId="1"/>
  </si>
  <si>
    <t>令和２年度　諸外国におけるエリアプライシング等の道路課金施策及び貨物車交通施策に関する調査検討業務</t>
    <rPh sb="0" eb="2">
      <t>レイワ</t>
    </rPh>
    <rPh sb="3" eb="5">
      <t>ネンド</t>
    </rPh>
    <rPh sb="6" eb="9">
      <t>ショガイコク</t>
    </rPh>
    <rPh sb="22" eb="23">
      <t>トウ</t>
    </rPh>
    <rPh sb="24" eb="26">
      <t>ドウロ</t>
    </rPh>
    <rPh sb="26" eb="28">
      <t>カキン</t>
    </rPh>
    <rPh sb="28" eb="30">
      <t>セサク</t>
    </rPh>
    <rPh sb="30" eb="31">
      <t>オヨ</t>
    </rPh>
    <rPh sb="32" eb="34">
      <t>カモツ</t>
    </rPh>
    <rPh sb="34" eb="35">
      <t>クルマ</t>
    </rPh>
    <rPh sb="35" eb="37">
      <t>コウツウ</t>
    </rPh>
    <rPh sb="37" eb="39">
      <t>セサク</t>
    </rPh>
    <rPh sb="40" eb="41">
      <t>カン</t>
    </rPh>
    <rPh sb="43" eb="45">
      <t>チョウサ</t>
    </rPh>
    <rPh sb="45" eb="47">
      <t>ケントウ</t>
    </rPh>
    <rPh sb="47" eb="49">
      <t>ギョウム</t>
    </rPh>
    <phoneticPr fontId="1"/>
  </si>
  <si>
    <t>令和２年度　重要物流道路等における大型貨物車の通行円滑化に向けた調査検討業務</t>
    <rPh sb="0" eb="2">
      <t>レイワ</t>
    </rPh>
    <rPh sb="3" eb="5">
      <t>ネンド</t>
    </rPh>
    <rPh sb="6" eb="8">
      <t>ジュウヨウ</t>
    </rPh>
    <rPh sb="8" eb="10">
      <t>ブツリュウ</t>
    </rPh>
    <rPh sb="10" eb="13">
      <t>ドウロトウ</t>
    </rPh>
    <rPh sb="17" eb="22">
      <t>オオガタカモツシャ</t>
    </rPh>
    <rPh sb="23" eb="28">
      <t>ツウコウエンカツカ</t>
    </rPh>
    <rPh sb="29" eb="30">
      <t>ム</t>
    </rPh>
    <rPh sb="32" eb="34">
      <t>チョウサ</t>
    </rPh>
    <rPh sb="34" eb="36">
      <t>ケントウ</t>
    </rPh>
    <rPh sb="36" eb="38">
      <t>ギョウム</t>
    </rPh>
    <phoneticPr fontId="1"/>
  </si>
  <si>
    <t>令和２年度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1"/>
  </si>
  <si>
    <t>ITS・自動運転施策の普及促進に向けた効果的な広報活動の検討・実施業務</t>
    <rPh sb="4" eb="6">
      <t>ジドウ</t>
    </rPh>
    <rPh sb="6" eb="8">
      <t>ウンテン</t>
    </rPh>
    <rPh sb="8" eb="10">
      <t>セサク</t>
    </rPh>
    <rPh sb="11" eb="13">
      <t>フキュウ</t>
    </rPh>
    <rPh sb="13" eb="15">
      <t>ソクシン</t>
    </rPh>
    <rPh sb="16" eb="17">
      <t>ム</t>
    </rPh>
    <rPh sb="19" eb="22">
      <t>コウカテキ</t>
    </rPh>
    <rPh sb="23" eb="25">
      <t>コウホウ</t>
    </rPh>
    <rPh sb="25" eb="27">
      <t>カツドウ</t>
    </rPh>
    <rPh sb="28" eb="30">
      <t>ケントウ</t>
    </rPh>
    <rPh sb="31" eb="33">
      <t>ジッシ</t>
    </rPh>
    <rPh sb="33" eb="35">
      <t>ギョウム</t>
    </rPh>
    <phoneticPr fontId="1"/>
  </si>
  <si>
    <t>ITS・自動運転施策に関する広報ツール制作及び展示等企画・運営支援業務</t>
    <rPh sb="4" eb="6">
      <t>ジドウ</t>
    </rPh>
    <rPh sb="6" eb="8">
      <t>ウンテン</t>
    </rPh>
    <rPh sb="8" eb="10">
      <t>セサク</t>
    </rPh>
    <rPh sb="11" eb="12">
      <t>カン</t>
    </rPh>
    <rPh sb="14" eb="16">
      <t>コウホウ</t>
    </rPh>
    <rPh sb="19" eb="21">
      <t>セイサク</t>
    </rPh>
    <rPh sb="21" eb="22">
      <t>オヨ</t>
    </rPh>
    <rPh sb="23" eb="25">
      <t>テンジ</t>
    </rPh>
    <rPh sb="25" eb="26">
      <t>ナド</t>
    </rPh>
    <rPh sb="26" eb="28">
      <t>キカク</t>
    </rPh>
    <rPh sb="29" eb="31">
      <t>ウンエイ</t>
    </rPh>
    <rPh sb="31" eb="33">
      <t>シエン</t>
    </rPh>
    <rPh sb="33" eb="35">
      <t>ギョウム</t>
    </rPh>
    <phoneticPr fontId="1"/>
  </si>
  <si>
    <t>社会情勢を踏まえた自動車の保有・利用に関するモニタリング調査業務</t>
    <rPh sb="0" eb="2">
      <t>シャカイ</t>
    </rPh>
    <rPh sb="2" eb="4">
      <t>ジョウセイ</t>
    </rPh>
    <rPh sb="5" eb="6">
      <t>フ</t>
    </rPh>
    <rPh sb="9" eb="12">
      <t>ジドウシャ</t>
    </rPh>
    <rPh sb="13" eb="15">
      <t>ホユウ</t>
    </rPh>
    <rPh sb="16" eb="18">
      <t>リヨウ</t>
    </rPh>
    <rPh sb="19" eb="20">
      <t>カン</t>
    </rPh>
    <rPh sb="28" eb="30">
      <t>チョウサ</t>
    </rPh>
    <rPh sb="30" eb="32">
      <t>ギョウム</t>
    </rPh>
    <phoneticPr fontId="1"/>
  </si>
  <si>
    <t>（公財）交通事故総合分析センター</t>
    <rPh sb="1" eb="3">
      <t>コウザイ</t>
    </rPh>
    <rPh sb="4" eb="12">
      <t>コウツウジコソウゴウブンセキ</t>
    </rPh>
    <phoneticPr fontId="1"/>
  </si>
  <si>
    <t>（一財）計量計画研究所</t>
    <rPh sb="1" eb="2">
      <t>イチ</t>
    </rPh>
    <rPh sb="2" eb="3">
      <t>ザイ</t>
    </rPh>
    <rPh sb="4" eb="6">
      <t>ケイリョウ</t>
    </rPh>
    <rPh sb="6" eb="8">
      <t>ケイカク</t>
    </rPh>
    <rPh sb="8" eb="11">
      <t>ケンキュウジョ</t>
    </rPh>
    <phoneticPr fontId="1"/>
  </si>
  <si>
    <t>（株）オリエンタルコンサルタンツ関東支社</t>
    <rPh sb="0" eb="3">
      <t>カブ</t>
    </rPh>
    <rPh sb="16" eb="18">
      <t>カントウ</t>
    </rPh>
    <rPh sb="18" eb="20">
      <t>シシャ</t>
    </rPh>
    <phoneticPr fontId="1"/>
  </si>
  <si>
    <t>ASEAN諸国における橋梁維持管理技術に関する調査検討業務共同提案体</t>
    <rPh sb="5" eb="7">
      <t>ショコク</t>
    </rPh>
    <rPh sb="11" eb="13">
      <t>キョウリョウ</t>
    </rPh>
    <rPh sb="13" eb="15">
      <t>イジ</t>
    </rPh>
    <rPh sb="15" eb="17">
      <t>カンリ</t>
    </rPh>
    <rPh sb="17" eb="19">
      <t>ギジュツ</t>
    </rPh>
    <rPh sb="20" eb="21">
      <t>カン</t>
    </rPh>
    <rPh sb="23" eb="25">
      <t>チョウサ</t>
    </rPh>
    <rPh sb="25" eb="27">
      <t>ケントウ</t>
    </rPh>
    <rPh sb="27" eb="29">
      <t>ギョウム</t>
    </rPh>
    <rPh sb="29" eb="31">
      <t>キョウドウ</t>
    </rPh>
    <rPh sb="31" eb="33">
      <t>テイアン</t>
    </rPh>
    <rPh sb="33" eb="34">
      <t>タイ</t>
    </rPh>
    <phoneticPr fontId="1"/>
  </si>
  <si>
    <t>（公財）日本道路交通情報センター</t>
    <rPh sb="1" eb="3">
      <t>コウザイ</t>
    </rPh>
    <rPh sb="4" eb="12">
      <t>ニホンドウロコウツウジョウホウ</t>
    </rPh>
    <phoneticPr fontId="1"/>
  </si>
  <si>
    <t>（一財）日本みち研究所</t>
    <rPh sb="1" eb="3">
      <t>イチザイ</t>
    </rPh>
    <rPh sb="4" eb="6">
      <t>ニホン</t>
    </rPh>
    <rPh sb="8" eb="11">
      <t>ケンキュウジョ</t>
    </rPh>
    <phoneticPr fontId="1"/>
  </si>
  <si>
    <t>高速道路料金施策の効果・影響関連データの整理・検討業務　日本能率協会総合研究所・三菱UFJリサーチ＆コンサルティング共同提案体</t>
    <rPh sb="28" eb="30">
      <t>ニホン</t>
    </rPh>
    <rPh sb="30" eb="32">
      <t>ノウリツ</t>
    </rPh>
    <rPh sb="32" eb="34">
      <t>キョウカイ</t>
    </rPh>
    <rPh sb="34" eb="36">
      <t>ソウゴウ</t>
    </rPh>
    <rPh sb="36" eb="39">
      <t>ケンキュウジョ</t>
    </rPh>
    <rPh sb="40" eb="42">
      <t>ミツビシ</t>
    </rPh>
    <rPh sb="58" eb="60">
      <t>キョウドウ</t>
    </rPh>
    <rPh sb="60" eb="62">
      <t>テイアン</t>
    </rPh>
    <rPh sb="62" eb="63">
      <t>タイ</t>
    </rPh>
    <phoneticPr fontId="1"/>
  </si>
  <si>
    <t>令和２年度　道路メンテナンス年報等の作成に向けたデータ整理・分析業務　日本みち研究所・橋梁調査会共同提案体</t>
    <rPh sb="0" eb="2">
      <t>レイワ</t>
    </rPh>
    <rPh sb="3" eb="5">
      <t>ネンド</t>
    </rPh>
    <rPh sb="6" eb="8">
      <t>ドウロ</t>
    </rPh>
    <rPh sb="14" eb="16">
      <t>ネンポウ</t>
    </rPh>
    <rPh sb="16" eb="17">
      <t>トウ</t>
    </rPh>
    <rPh sb="18" eb="20">
      <t>サクセイ</t>
    </rPh>
    <rPh sb="21" eb="22">
      <t>ム</t>
    </rPh>
    <rPh sb="27" eb="29">
      <t>セイリ</t>
    </rPh>
    <rPh sb="30" eb="32">
      <t>ブンセキ</t>
    </rPh>
    <rPh sb="32" eb="34">
      <t>ギョウム</t>
    </rPh>
    <rPh sb="35" eb="37">
      <t>ニホン</t>
    </rPh>
    <rPh sb="39" eb="42">
      <t>ケンキュウジョ</t>
    </rPh>
    <rPh sb="43" eb="48">
      <t>キョウリョウチョウサカイ</t>
    </rPh>
    <rPh sb="48" eb="50">
      <t>キョウドウ</t>
    </rPh>
    <rPh sb="50" eb="52">
      <t>テイアン</t>
    </rPh>
    <rPh sb="52" eb="53">
      <t>タイ</t>
    </rPh>
    <phoneticPr fontId="1"/>
  </si>
  <si>
    <t>（株）公共計画研究所</t>
    <rPh sb="0" eb="3">
      <t>カブ</t>
    </rPh>
    <rPh sb="3" eb="5">
      <t>コウコウ</t>
    </rPh>
    <rPh sb="5" eb="7">
      <t>ケイカク</t>
    </rPh>
    <rPh sb="7" eb="9">
      <t>ケンキュウ</t>
    </rPh>
    <rPh sb="9" eb="10">
      <t>トコロ</t>
    </rPh>
    <phoneticPr fontId="1"/>
  </si>
  <si>
    <t>（株）電通</t>
    <rPh sb="1" eb="2">
      <t>カブ</t>
    </rPh>
    <rPh sb="3" eb="5">
      <t>デンツウ</t>
    </rPh>
    <phoneticPr fontId="1"/>
  </si>
  <si>
    <t>（公財）日本道路交通情報センター</t>
    <rPh sb="1" eb="2">
      <t>コウ</t>
    </rPh>
    <rPh sb="2" eb="3">
      <t>ザイ</t>
    </rPh>
    <rPh sb="4" eb="6">
      <t>ニホン</t>
    </rPh>
    <rPh sb="6" eb="8">
      <t>ドウロ</t>
    </rPh>
    <rPh sb="8" eb="10">
      <t>コウツウ</t>
    </rPh>
    <rPh sb="10" eb="12">
      <t>ジョウホウ</t>
    </rPh>
    <phoneticPr fontId="0"/>
  </si>
  <si>
    <t>道路交通情報に関する業務</t>
    <rPh sb="0" eb="2">
      <t>ドウロ</t>
    </rPh>
    <rPh sb="2" eb="4">
      <t>コウツウ</t>
    </rPh>
    <rPh sb="4" eb="6">
      <t>ジョウホウ</t>
    </rPh>
    <rPh sb="7" eb="8">
      <t>カン</t>
    </rPh>
    <rPh sb="10" eb="12">
      <t>ギョウム</t>
    </rPh>
    <phoneticPr fontId="0"/>
  </si>
  <si>
    <t xml:space="preserve">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
</t>
    <phoneticPr fontId="1"/>
  </si>
  <si>
    <t>本業務は、サポカー等の運転支援車を含む自動運転車に係る重大な交通事故に
関するデータを収集・分析し、道路構造側での事故に対する影響の調査及び再発
防止策の検討を行う。
また、過去に発生した交通事故のうち、道路構造が事故発生に影響を与えたと
思われる事故について、事故発生シナリオを検討し、道路構造の改善による事故
削減効果を推計する。さらに、急ブレーキ、急加速等のヒヤリハット事例が発生
している個所を抽出し、交通事故データとの関連を調査するものである。
本業務の実施にあたっては、自動運転車による交通事故と事故発生要因の因果
関係及び事故要因と効果的な対策の関係について十分な知識を有することが必
要であるとともに、それらの裏付けとなる過去の事故に関するデータを有するこ
とが必要となる。
道路交通法第百八条の十三により交通事故の発生に関する情報を有している
のは（公財）交通事故総合分析センターのみであるため、自動運転車を含む交通
事故に関するデータについても、（公財）交通事故総合分析センターのみが有し
ている。
また、（公財）交通事故総合分析センターは道路交通法第百八条の十四により
①交通事故の実例に即して、道路交通の状況、運転者の状況その他の交通事故
に関係する事項について、その原因等に関する科学的な研究に資するための
調査を行うこと
②交通事故の原因等に関する科学的な研究を目的として、事故例調査に係る
情報又は資料その他の個別の交通事故に係る情報又は資料を分析すること
③交通事故一般に関する情報又は資料を収集し、及び分析し、その他交通事故
に関する科学的な調査研究を行うこと
等を業務とし、本業務の遂行にあたっての十分な知識及び専門的な技術を有し
ている唯一の機関である。
従って、会計法第29条の3第4項、予決令第102条の4第3号により、（公
財）交通事故総合分析センターと随意契約を行うものである</t>
    <phoneticPr fontId="1"/>
  </si>
  <si>
    <t xml:space="preserve">本業務は、外国人のインバウンド人口の増加や日本の高齢化社会などを背景とした、外国人や高齢者等の多様な人々に対し、豪雪、豪雨等の災害時に適切かつ効果的な情報提供を行うため、情報収集行動を踏まえ情報提供方法を検討するとともに、外国人に対しては検討結果を踏まえ情報提供を実施し、より効果的な情報提供手法について検討するものである。また、道路情報提供に関する幅広い知見と専門的な技術を要することから、企画競争方式による審査を行った。
その結果、上記相手方の企画提案は、外国人の情報収集行動を踏まえ、災害情報の周知にあたっては、手に取りやすいツールを用いるとともに、信頼性の高い公的情報源を提示し、また関係機関と協力、連携し、外国人観光客の集まりやすい場所において周知するなど、具体的な提案がされ実現性が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
</t>
    <phoneticPr fontId="1"/>
  </si>
  <si>
    <t>令和２年度　無電柱化の事業期間短縮及び占用制限に関する調査検討業務</t>
    <rPh sb="0" eb="2">
      <t>レイワ</t>
    </rPh>
    <rPh sb="3" eb="5">
      <t>ネンド</t>
    </rPh>
    <rPh sb="6" eb="10">
      <t>ムデンチュウカ</t>
    </rPh>
    <rPh sb="11" eb="13">
      <t>ジギョウ</t>
    </rPh>
    <rPh sb="13" eb="15">
      <t>キカン</t>
    </rPh>
    <rPh sb="15" eb="17">
      <t>タンシュク</t>
    </rPh>
    <rPh sb="17" eb="18">
      <t>オヨ</t>
    </rPh>
    <rPh sb="19" eb="21">
      <t>センヨウ</t>
    </rPh>
    <rPh sb="21" eb="23">
      <t>セイゲン</t>
    </rPh>
    <rPh sb="24" eb="25">
      <t>カン</t>
    </rPh>
    <rPh sb="27" eb="29">
      <t>チョウサ</t>
    </rPh>
    <rPh sb="29" eb="31">
      <t>ケントウ</t>
    </rPh>
    <rPh sb="31" eb="33">
      <t>ギョウム</t>
    </rPh>
    <phoneticPr fontId="3"/>
  </si>
  <si>
    <t>令和２年度　路上工事の影響による道路交通状況の分析検討業務</t>
    <rPh sb="0" eb="2">
      <t>レイワ</t>
    </rPh>
    <rPh sb="3" eb="5">
      <t>ネンド</t>
    </rPh>
    <rPh sb="6" eb="8">
      <t>ロジョウ</t>
    </rPh>
    <rPh sb="8" eb="10">
      <t>コウジ</t>
    </rPh>
    <rPh sb="11" eb="13">
      <t>エイキョウ</t>
    </rPh>
    <rPh sb="16" eb="18">
      <t>ドウロ</t>
    </rPh>
    <rPh sb="18" eb="20">
      <t>コウツウ</t>
    </rPh>
    <rPh sb="20" eb="22">
      <t>ジョウキョウ</t>
    </rPh>
    <rPh sb="23" eb="25">
      <t>ブンセキ</t>
    </rPh>
    <rPh sb="25" eb="27">
      <t>ケントウ</t>
    </rPh>
    <rPh sb="27" eb="29">
      <t>ギョウム</t>
    </rPh>
    <phoneticPr fontId="3"/>
  </si>
  <si>
    <t>令和２年度　道路維持管理の効率化に関する検討業務</t>
    <rPh sb="0" eb="2">
      <t>レイワ</t>
    </rPh>
    <rPh sb="3" eb="5">
      <t>ネンド</t>
    </rPh>
    <rPh sb="6" eb="8">
      <t>ドウロ</t>
    </rPh>
    <rPh sb="8" eb="10">
      <t>イジ</t>
    </rPh>
    <rPh sb="10" eb="12">
      <t>カンリ</t>
    </rPh>
    <rPh sb="13" eb="16">
      <t>コウリツカ</t>
    </rPh>
    <rPh sb="17" eb="18">
      <t>カン</t>
    </rPh>
    <rPh sb="20" eb="22">
      <t>ケントウ</t>
    </rPh>
    <rPh sb="22" eb="24">
      <t>ギョウム</t>
    </rPh>
    <phoneticPr fontId="3"/>
  </si>
  <si>
    <t>令和２年度　道路附属物についての情報整理分析及び効率的な点検に関する検討業務</t>
    <rPh sb="0" eb="2">
      <t>レイワ</t>
    </rPh>
    <rPh sb="3" eb="5">
      <t>ネンド</t>
    </rPh>
    <rPh sb="6" eb="8">
      <t>ドウロ</t>
    </rPh>
    <rPh sb="8" eb="10">
      <t>フゾク</t>
    </rPh>
    <rPh sb="10" eb="11">
      <t>ブツ</t>
    </rPh>
    <rPh sb="16" eb="22">
      <t>ジョウホウセイリブンセキ</t>
    </rPh>
    <rPh sb="22" eb="23">
      <t>オヨ</t>
    </rPh>
    <rPh sb="24" eb="27">
      <t>コウリツテキ</t>
    </rPh>
    <rPh sb="28" eb="30">
      <t>テンケン</t>
    </rPh>
    <rPh sb="31" eb="32">
      <t>カン</t>
    </rPh>
    <rPh sb="34" eb="36">
      <t>ケントウ</t>
    </rPh>
    <rPh sb="36" eb="38">
      <t>ギョウム</t>
    </rPh>
    <phoneticPr fontId="3"/>
  </si>
  <si>
    <t>令和２年度　子どもの移動経路における交通安全対策に関する検討業務</t>
    <rPh sb="0" eb="2">
      <t>レイワ</t>
    </rPh>
    <rPh sb="3" eb="5">
      <t>ネンド</t>
    </rPh>
    <rPh sb="6" eb="7">
      <t>コ</t>
    </rPh>
    <rPh sb="10" eb="12">
      <t>イドウ</t>
    </rPh>
    <rPh sb="12" eb="14">
      <t>ケイロ</t>
    </rPh>
    <rPh sb="18" eb="20">
      <t>コウツウ</t>
    </rPh>
    <rPh sb="20" eb="22">
      <t>アンゼン</t>
    </rPh>
    <rPh sb="22" eb="24">
      <t>タイサク</t>
    </rPh>
    <rPh sb="25" eb="26">
      <t>カン</t>
    </rPh>
    <rPh sb="28" eb="30">
      <t>ケントウ</t>
    </rPh>
    <rPh sb="30" eb="32">
      <t>ギョウム</t>
    </rPh>
    <phoneticPr fontId="3"/>
  </si>
  <si>
    <t>令和２年度　交通円滑化の向上に向けた新たな道路構造基準に関する調査検討業務</t>
    <rPh sb="0" eb="2">
      <t>レイワ</t>
    </rPh>
    <rPh sb="3" eb="5">
      <t>ネンド</t>
    </rPh>
    <rPh sb="6" eb="8">
      <t>コウツウ</t>
    </rPh>
    <rPh sb="8" eb="11">
      <t>エンカツカ</t>
    </rPh>
    <rPh sb="12" eb="14">
      <t>コウジョウ</t>
    </rPh>
    <rPh sb="15" eb="16">
      <t>ム</t>
    </rPh>
    <rPh sb="18" eb="19">
      <t>アラ</t>
    </rPh>
    <rPh sb="21" eb="23">
      <t>ドウロ</t>
    </rPh>
    <rPh sb="23" eb="25">
      <t>コウゾウ</t>
    </rPh>
    <rPh sb="25" eb="27">
      <t>キジュン</t>
    </rPh>
    <rPh sb="28" eb="29">
      <t>カン</t>
    </rPh>
    <rPh sb="31" eb="33">
      <t>チョウサ</t>
    </rPh>
    <rPh sb="33" eb="35">
      <t>ケントウ</t>
    </rPh>
    <rPh sb="35" eb="37">
      <t>ギョウム</t>
    </rPh>
    <phoneticPr fontId="3"/>
  </si>
  <si>
    <t>令和２年度事業用自動車等に係る交通事故分析及び交通事故リスク評価による交通安全対策検討業務</t>
    <rPh sb="0" eb="2">
      <t>レイワ</t>
    </rPh>
    <rPh sb="3" eb="5">
      <t>ネンド</t>
    </rPh>
    <rPh sb="5" eb="7">
      <t>ジギョウ</t>
    </rPh>
    <rPh sb="7" eb="8">
      <t>ヨウ</t>
    </rPh>
    <rPh sb="8" eb="11">
      <t>ジドウシャ</t>
    </rPh>
    <rPh sb="11" eb="12">
      <t>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3"/>
  </si>
  <si>
    <t>令和２年度　道路構造物維持管理情報の保存手法の最適化に関する検討業務</t>
    <rPh sb="0" eb="2">
      <t>レイワ</t>
    </rPh>
    <rPh sb="3" eb="5">
      <t>ネンド</t>
    </rPh>
    <rPh sb="6" eb="8">
      <t>ドウロ</t>
    </rPh>
    <rPh sb="8" eb="11">
      <t>コウゾウブツ</t>
    </rPh>
    <rPh sb="11" eb="13">
      <t>イジ</t>
    </rPh>
    <rPh sb="13" eb="15">
      <t>カンリ</t>
    </rPh>
    <rPh sb="15" eb="17">
      <t>ジョウホウ</t>
    </rPh>
    <rPh sb="18" eb="20">
      <t>ホゾン</t>
    </rPh>
    <rPh sb="20" eb="22">
      <t>シュホウ</t>
    </rPh>
    <rPh sb="23" eb="26">
      <t>サイテキカ</t>
    </rPh>
    <rPh sb="27" eb="28">
      <t>カン</t>
    </rPh>
    <rPh sb="30" eb="32">
      <t>ケントウ</t>
    </rPh>
    <rPh sb="32" eb="34">
      <t>ギョウム</t>
    </rPh>
    <phoneticPr fontId="3"/>
  </si>
  <si>
    <t>センシングデータの道路施策への活用及び更新等に関する検討業務</t>
    <rPh sb="9" eb="11">
      <t>ドウロ</t>
    </rPh>
    <rPh sb="11" eb="13">
      <t>シサク</t>
    </rPh>
    <rPh sb="15" eb="17">
      <t>カツヨウ</t>
    </rPh>
    <rPh sb="17" eb="18">
      <t>オヨ</t>
    </rPh>
    <rPh sb="19" eb="21">
      <t>コウシン</t>
    </rPh>
    <rPh sb="21" eb="22">
      <t>ナド</t>
    </rPh>
    <rPh sb="23" eb="24">
      <t>カン</t>
    </rPh>
    <rPh sb="26" eb="28">
      <t>ケントウ</t>
    </rPh>
    <rPh sb="28" eb="30">
      <t>ギョウム</t>
    </rPh>
    <phoneticPr fontId="3"/>
  </si>
  <si>
    <t>令和２年度　「新しい生活様式」による自転車の活用に向けた広報業務</t>
    <rPh sb="0" eb="2">
      <t>レイワ</t>
    </rPh>
    <rPh sb="3" eb="5">
      <t>ネンド</t>
    </rPh>
    <rPh sb="7" eb="8">
      <t>アタラ</t>
    </rPh>
    <rPh sb="10" eb="12">
      <t>セイカツ</t>
    </rPh>
    <rPh sb="12" eb="14">
      <t>ヨウシキ</t>
    </rPh>
    <rPh sb="18" eb="21">
      <t>ジテンシャ</t>
    </rPh>
    <rPh sb="22" eb="24">
      <t>カツヨウ</t>
    </rPh>
    <rPh sb="25" eb="26">
      <t>ム</t>
    </rPh>
    <rPh sb="28" eb="30">
      <t>コウホウ</t>
    </rPh>
    <rPh sb="30" eb="32">
      <t>ギョウム</t>
    </rPh>
    <phoneticPr fontId="3"/>
  </si>
  <si>
    <t>令和２年度　無電柱化の事業期間短縮及び占用制限に関する調査検討業務日本みち研究所・建設技術研究所共同提案体</t>
    <rPh sb="0" eb="2">
      <t>レイワ</t>
    </rPh>
    <rPh sb="3" eb="5">
      <t>ネンド</t>
    </rPh>
    <rPh sb="6" eb="10">
      <t>ムデンチュウカ</t>
    </rPh>
    <rPh sb="11" eb="13">
      <t>ジギョウ</t>
    </rPh>
    <rPh sb="13" eb="15">
      <t>キカン</t>
    </rPh>
    <rPh sb="15" eb="17">
      <t>タンシュク</t>
    </rPh>
    <rPh sb="17" eb="18">
      <t>オヨ</t>
    </rPh>
    <rPh sb="19" eb="21">
      <t>センヨウ</t>
    </rPh>
    <rPh sb="21" eb="23">
      <t>セイゲン</t>
    </rPh>
    <rPh sb="24" eb="25">
      <t>カン</t>
    </rPh>
    <rPh sb="27" eb="29">
      <t>チョウサ</t>
    </rPh>
    <rPh sb="29" eb="31">
      <t>ケントウ</t>
    </rPh>
    <rPh sb="31" eb="33">
      <t>ギョウム</t>
    </rPh>
    <rPh sb="33" eb="35">
      <t>ニホン</t>
    </rPh>
    <rPh sb="37" eb="40">
      <t>ケンキュウジョ</t>
    </rPh>
    <rPh sb="41" eb="43">
      <t>ケンセツ</t>
    </rPh>
    <rPh sb="43" eb="45">
      <t>ギジュツ</t>
    </rPh>
    <rPh sb="45" eb="48">
      <t>ケンキュウジョ</t>
    </rPh>
    <rPh sb="48" eb="50">
      <t>キョウドウ</t>
    </rPh>
    <rPh sb="50" eb="52">
      <t>テイアン</t>
    </rPh>
    <rPh sb="52" eb="53">
      <t>タイ</t>
    </rPh>
    <phoneticPr fontId="3"/>
  </si>
  <si>
    <t>（一財）計量計画研究所</t>
    <rPh sb="1" eb="2">
      <t>イチ</t>
    </rPh>
    <rPh sb="2" eb="3">
      <t>ザイ</t>
    </rPh>
    <rPh sb="4" eb="6">
      <t>ケイリョウ</t>
    </rPh>
    <rPh sb="6" eb="8">
      <t>ケイカク</t>
    </rPh>
    <rPh sb="8" eb="11">
      <t>ケンキュウジョ</t>
    </rPh>
    <phoneticPr fontId="3"/>
  </si>
  <si>
    <t>（一財）国土技術研究センター</t>
    <rPh sb="1" eb="3">
      <t>イチザイ</t>
    </rPh>
    <rPh sb="4" eb="10">
      <t>コクドギジュツケンキュウ</t>
    </rPh>
    <phoneticPr fontId="3"/>
  </si>
  <si>
    <t>（一財）日本みち研究所</t>
    <rPh sb="1" eb="3">
      <t>イチザイ</t>
    </rPh>
    <rPh sb="4" eb="6">
      <t>ニホン</t>
    </rPh>
    <rPh sb="8" eb="11">
      <t>ケンキュウジョ</t>
    </rPh>
    <phoneticPr fontId="3"/>
  </si>
  <si>
    <t>（公財）交通事故総合分析センター</t>
  </si>
  <si>
    <t>（株）三菱総合研究所</t>
  </si>
  <si>
    <t>（株）電通</t>
  </si>
  <si>
    <t xml:space="preserve">本業務は、自転車利用環境向上のため、自転車ネットワーク計画の在り方に関する検討や自転車通行空間の整備状況等自転車に関する各種データを整備するものである。
本業務の実施にあたっては、自転車活用推進計画や過去の自転車関係の施策について熟知しており、自転車ネットワーク計画の課題整理や在り方検討、また統計や分析手法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企画提案書を提出したのは上記１者のみであったが、技術者評価（ヒアリング）、業務の実施方針及び手法、特定テーマのうち、自転車ネットワーク計画策定自治体の状況を把握するための調査において、自転車利用環境創出ガイドラインの改定も見据えた調査方法などの具体的な提案が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
</t>
    <phoneticPr fontId="1"/>
  </si>
  <si>
    <t xml:space="preserve">本業務は、幹線道路における交通事故発生状況を整理するとともに、交通安全対策の効果分析を行う。また、ビッグデータを活用した幹線道路における効果的な交通安全対策の検討手法について提案を行う。さらに、諸外国のモーダルコネクトを強化する取組について整理する。
実施にあたっては、蓄積されたビッグデータを活用した幹線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提案内容を裏付ける類似実績などが明示され、また、業務における重要な点を考慮した提案になっており、実現性の高い提案であることから、上記の者が本業務を的確に遂行できるとの審査結果となった。
以上のことから、本業務を履行できるのは上記相手方のみであるため、随意契約を行うものである。
</t>
    <phoneticPr fontId="1"/>
  </si>
  <si>
    <t>本業務は、経済成長が進む新興国を中心に新規の道路整備が進められている中で、
本邦企業の海外道路プロジェクトへの参入促進を図るため、各プロジェクトの進捗
状況を把握し、受注機会の増加につなげる調査検討を実施するものである。
本業務では、海外道路プロジェクトの我が国企業の受注拡大に資する取り組み案
を検討する必要があることから、道路分野の海外事業に関する調査に係る専門的な
能力や豊富な経験が必要であり企画競争方式による実施手続きを行うこととした。
その結果、上記相手方は、企画提案内容及び業務実績から判断して業務を遂行す
る上で必要となる専門的な能力・豊富な経験を有しているほか、調査体制及び実行
方針・実施フロー等は妥当なものであった。また、海外における道路分野の主要な
プロジェクトの情報整理にあたって、受注・失注事例の要因分析の実施を提案して
おり、業務を遂行する上で妥当なものであるとして、道路局企画競争有識者委員会
において特定された。
よって、本業務を履行できるのは上記相手方のみであるため、随意契約を締結す
るものである。</t>
    <phoneticPr fontId="1"/>
  </si>
  <si>
    <t xml:space="preserve">    本業務は、特殊車両の通行手続きや取締り強化の方策など特殊車両の通行の適正化に向けた検討を行うことを目的とする。
    業務実施において、業務目的及び特殊車両通行手続きや取締り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手続きや取締りについて詳細に把握しており、具体的な企画提案がなされたところから、本業務を遂行するのに必要な能力を有していると企画競争等審査委員会において認められた。
  　よって、本業務を履行できるのは上記相手方のみであるため、随意契約を締結するものである。
</t>
    <phoneticPr fontId="1"/>
  </si>
  <si>
    <t>本業務は、本邦企業による海外道路事業の受注促進に向けて、道路プロジェクト
の受注実績の調査分析、高速道路会社やJICA 等との連携促進方策の検討、二国間会
議・セミナーの開催支援を行うものである。
本業務では、海外道路プロジェクトの受注実績の分析や、技術協力における連携
方策の検討、相手国の政府方針等を踏まえた二国間会議のテーマ検討等を実施する
必要があることから、道路分野の海外事業に関する調査に係る専門的な能力や豊富
な経験が必要であり企画競争方式による実施手続きを行うこととした。
その結果、上記相手方は、企画提案内容及び業務実績から判断して業務を遂行す
る上で必要となる専門的な能力・豊富な経験を有しているほか、調査体制及び実行
方針・実施フロー等は妥当なものであった。また、研修事業に関する連携方策検討
にあたっては、相手国ニーズを踏まえたプログラム構成や、長期的視点の重要性を
踏まえた検討を提案しており、業務を遂行する上で妥当なものであるとして、道路
局企画競争有識者委員会において特定された。
よって、本業務を履行できるのは上記相手方のみであるため、随意契約を締結す
るものである。</t>
    <phoneticPr fontId="1"/>
  </si>
  <si>
    <t>本業務は、ASEAN 各国の橋梁維持管理の質の向上及び我が国の維持管理関連事業者
が進出しやすい環境の構築に向けた調査検討を行うとともに、ASEAN 各国と実施する
橋梁維持管理技術共同研究プロジェクトの実施を支援するものである。
本業務では、ASEAN 各国と共同して橋梁維持管理技術について検討を行う必要があ
ることから、道路分野の海外事業に関する調査に係る専門的な能力や豊富な経験が
必要であり企画競争方式による実施手続きを行うこととした。
その結果、上記相手方は、企画提案内容及び業務実績から判断して業務を遂行す
る上で必要となる専門的な能力・豊富な経験を有しているほか、調査体制及び実行
方針・実施フロー等は妥当なものであった。また、橋梁維持管理の共同研究を進め
るにあたり、ASEAN 共通の課題だけでなく各国独自のローカルな課題にも配慮した検
討を提案しており、業務を遂行する上で妥当なものであるとして、道路局企画競争
有識者委員会において特定された。
よって、本業務を履行できるのは上記相手方のみであるため、随意契約を締結す
るものである。</t>
    <phoneticPr fontId="1"/>
  </si>
  <si>
    <t xml:space="preserve">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道路局企画競争有識者委員会において特定された。
　よって、本業務を履行できるのは上記相手方のみであるため、随意契約を締結するものである。
</t>
    <phoneticPr fontId="1"/>
  </si>
  <si>
    <t>本業務は、海外道路プロジェクトの受注競争におけるライバル国の企業の実態や、
国際開発金融機関等の取り組みについて調査することにより、海外道路プロジェク
ト獲得に向けて競争力を高めるための検討を実施するものである。
本業務では、海外道路事業の受注拡大のため、競合国企業のビジネスモデルや、
我が国の現地パートナーとなり得る候補企業について調査し、質の高いインフラ整
備に向けた国際開発金融機関等の取り組みについて分析する必要があることから、
道路分野の海外事業に関する調査に係る専門的な能力や豊富な経験が必要であり企
画競争方式による実施手続きを行うこととした。
提出された企画提案書を総合的に審査した結果、「技術者の業務の実績、経験及
び能力（ヒアリング）」、「実務実施方針及び手法」、「特定テーマに対する技術
提案」について、最も高い評価を得た上記相手方が、道路局企画競争有識者委員会
において特定された。
よって、本業務を履行できるのは上記相手方のみであるため、随意契約を締結す
るものである。</t>
    <phoneticPr fontId="1"/>
  </si>
  <si>
    <t xml:space="preserve">本業務は、交通安全対策が行われた生活道路における交通事故発生状況を整理するとともに、ETC2.0などのビッグデータを活用した効果検証等を行う。また、交通安全対策の推進に関する課題を整理し、交通安全対策の推進方策を検討する。さらに、諸外国の交通安全対策の取組を整理する。
実施にあたっては、蓄積されたビッグデータを活用した生活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提案内容を裏付ける類似実績などが明示され、また、利用しようとする技術基準、資料が適切であり、実現性の高い提案であることから、上記の者が本業務を的確に遂行できるとの審査結果となった。
以上のことから、本業務を履行できるのは上記相手方のみであるため、随意契約を行うものである。
</t>
    <phoneticPr fontId="1"/>
  </si>
  <si>
    <t xml:space="preserve">  本業務は、道路の管理瑕疵に係る事案のうち異常気象に係るものや道路区域外からの影響により事故が発生した事案に着目し、道路のみならず幅広く他の公物管理における事例収集や判例分析を通じ、学説等も踏まえ、今後求められるであろう道路管理者の責任の範囲や対応等について、整理・分析を行い、訴訟・示談対応に資することを目的とするものである。
  本業務を遂行する者は、業務目的、道路及び他の公物管理等における異常気象や道路区域外からの影響により発生した事故に関する対応事例、判例及び学説に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あった。
  提出された企画提案書を検討したところ、上記相手方は、我が国の道路及び他の公物管理等における異常気象や道路区域外からの影響により発生した事故に関する対応事例、判例及び学説に関して、理論的整理・分析能力を有していることが認められるとともに、今後道路管理者が担うべき責任の範囲について具体的な判例を踏まえた分析を提案しており、実情を踏まえた検討を行うことが可能であると認められることから、本業務の遂行に必要な能力を有していると道路局企画競争有識者委員会において特定された。
  よって、本業務を履行できるのは上記相手方のみであるため、随意契約を締結するものである。
</t>
    <phoneticPr fontId="1"/>
  </si>
  <si>
    <t xml:space="preserve">本業務は、地方創生、国土強靱化、生産性向上等の様々な文脈を踏まえ、公共インフラ及び道路整備への投資の必要性について、多面的かつロジカルに整理するとともに、道路行政における安定的な財源確保に向けた制度設計の具体的な検討やその他の検討にあたっての関連データの収集・整理を行うものである。
本業務の実施にあたっては、地方創生、国土強靭化、生産性向上等の様々な文脈を踏まえ、公共インフラ及び道路整備への投資の必要性について、多面的かつロジカルに対外的に訴求できる資料の取りまとめ、必要な情報の整理及び資料の提案を行う。
その際、マクロ経済等の観点も踏まえた戦略の検討を行うとともに、国内外で各主体がどういったロジックで公共投資や道路投資の必要性に言及しているか等の周辺情勢も踏まえた上で、検討を進めるものとする。
また、上記の検討による道路投資の必要性等も踏まえ、道路行政における安定的な財源確保に向けて、地域間の公平性等も考慮しつつ、制度設計にむけた具体的な検討を行うとともに、検討にあたっての関連データの収集・整理を行うものであり、これらを実施しうる者を特定するために企画競争方式による手続きを実施した。
その結果、企画提案書を提出したのは３者であった。
提出された企画提案書の審査を行った結果、株式会社三菱総合研究所について、「配置予定者の経歴、手持ち業務の状況」、「業務実施方針及び手法」は業務遂行する上で妥当なものであった。
また、「特定テーマに対する提案」についても、公共インフラ等への投資の必要性のロジック組み立てにあたり考慮すべき論点や財源確保に向けた検討にあたり考慮すべき論点に関し、具体的かつ実施可能と判断できる記載がされているとともに、道路の経済効果に関する調査について、同種実績の事例を明示しつつ、とりまとめの提案がされていることから、その内容は妥当なものであった。
以上の理由から、当該業務を履行できるのは上記業者のみであるため、随意契約を行うものである。
</t>
    <phoneticPr fontId="1"/>
  </si>
  <si>
    <t xml:space="preserve">本業務は、高速道路の料金施策による効果・影響を検証するために必要な関連データを整理・分析することを目的とするものである。
本業務の実施にあたっては、高速道路の料金施策による、並行一般道路への影響、沿道環境改善、物流効率化、観光による経済効果等の分析能力を有する事が求められることから、実施しうる者を特定するため企画競争方式による実施手続きを行うこととした。
結果として、提案書を提出したのは、高速道路料金施策の効果・影響関連データの整理・検討業務日本能率協会総合研究所・三菱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大口・多頻度割引における割引率とその他重複割引における割引率が与える交通特性の相関性に関する分析手法並びに実施目的に応じた高速道路の料金割引が、並行一般道や他モード交通へ与える影響について、観光面や生活面等、多面的に分析する手法について具体的に提案されており、その内容は妥当なものであった。
以上のことから上記業者は、本業務を履行できるのは上記相手方のみであるため、随意契約を締結するものである。
</t>
    <phoneticPr fontId="1"/>
  </si>
  <si>
    <t xml:space="preserve">本業務は、高速道路や並行一般道路の交通量、旅行速度、渋滞状況等の地域毎のETC2.0の経路情報やトラフィックカウンター等の各種調査データの整理・検討を行うことを目的とするものである。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その結果、上記業者は、『技術者等の業務の実績、経験及び能力（ヒアリング等）』及び『業務実施方針及び手法等』の評価において優れていると判断した。また、『特定テーマに対する技術提案』についても、ETC2.0の経路情報等を活用した、高速道路の経路選択に関する特性の分析における着眼点について具体的に提案されており、その内容は妥当なものであった。そのため、本業務を遂行しうる十分な能力を有する業者であると企画競争等審査委員会において認められた。
以上のことから、本業務を履行できるのは上記相手方のみであるため、随意契約を締結するものである。
</t>
    <phoneticPr fontId="1"/>
  </si>
  <si>
    <t>本業務は、海外諸国の道路分野に関する政府発表資料や報道資料等を整理すると
ともに、海外道路事業に関するマスタープラン、休憩施設等沿道事業、先進国・中
進国のニーズに関する調査を実施するものである。
本業務では、道路インフラの海外展開拡大に向け、戦略的な案件発掘、ニーズに
応じた対象事業や対象国の拡大を図るための検討を行う必要があることから、道路
分野の海外事業に関する調査に係る専門的な能力や豊富な経験が必要であり企画競
争方式による実施手続きを行うこととした。
提出された企画提案書を総合的に審査した結果、「技術者の業務の実績、経験及
び能力（ヒアリング）」、「実務実施方針及び手法」、「特定テーマに対する技術
提案」について、最も高い評価を得た上記相手方が、道路局企画競争有識者委員会
において特定された。
よって、本業務を履行できるのは上記相手方のみであるため、随意契約を締結す
るものである。</t>
    <phoneticPr fontId="1"/>
  </si>
  <si>
    <t xml:space="preserve">本業務は、令和元年度の点検実施状況とその結果及び一巡目全体の点検結果をとりまとめ、「道路メンテナンス年報」の作成にかかるデータの整理に加えて、一巡目点検の状況、各管理者の意見を踏まえた、二巡目点検におけるデータ整理等に関する課題を整理し、改善点の検討を実施するものであり、道路の老朽化対策に関する高度な知見及び専門的な技術を要することから、企画競争方式による審査を行った。
その結果、上記相手方の企画提案は、定期点検結果のとりまとめを行ううえでの現状の課題を示すとともに、具体的な見直しの提案がなされており、またデータの効率的に整理・分析するための具体的な提案がなされており、明確な提案の実現性があることから企画競争等審査委員会において特定された。
よって、本業務を履行できるのは上記相手方のみであるため、随意契約を締結するものである。
</t>
    <phoneticPr fontId="1"/>
  </si>
  <si>
    <t>本業務は、道路標識データベースの構築による道路案内標識の管理効率化や標識と情
報端末の連携によるわかりやすい道案内に関する調査検討を行うものである。
本業務の実施にあたっては、道路案内標識の管理やわかりやすい道案内の実現に関す
る高度な知識が求められることから、本業務を実施しうる者を特定するため、企画競争
に基づき企画提案者の審査を行った。
その結果、上記業者は企画提案内容及び業務実績から判断して道路案内標識の改善に
精通しており、業務を遂行する上で必要となる高度な知識と豊かな経験を有している。
また、調査項目に関する状況把握及び地図標識とQR コードを活用した道案内に関する
検討に向けた調査内容が的確かつ具体的で、利用者のニーズや技術動向も踏まえたもの
となっており、業務を遂行する上で妥当なものであるとして、企画競争有識者委員会に
おいて特定された。
よって、本業務を履行できるのは上記相手方のみであるため、随意契約を締結するも
のである。
４．</t>
    <phoneticPr fontId="1"/>
  </si>
  <si>
    <t>エリアプライシングについては、既に諸外国において実施されており、「 「経済財政運営と改革の基本方針２０１８」（平成３０年６月１５日閣議決定）や「未来投資戦略２０１８」（平成３０年６月１５日閣議決定）においても、生産性向上、観光促進等のため、交通需要調整のための料金施策の検討の推進や、そうした料金施策を含めた面的な観光渋滞対策の導入を推進することとしている。また、本年度は、現行の総合物流施策大綱（ 2017 年度～ 2020 年度）の最終年度であり、新たな大綱の策定に向け、貨物車交通施策の検討を加速化していく必要がある。
本業務は、諸外国における エリアプライシングを中心とした道路課金施策 の導入計画を中心に情報を収集するとともに、経済学や法学、工学など、多方面の学問分野における道路課金施策に関する既往の研究論文等について情報を収集、整理し、我が国におけるエリアプライシング等の導入に向けた課題等を整理する。あわせて、新たな総合物流施策大綱の策定に向けた貨物車交通施策の検討を深化するため、近年、諸外国において策定されている道路交通ビジョンに位置づけられた貨物車交通施策を中心に情報を収集、整理する ことを目的とするものである。このため、本業務を遂行するにはエリアプライシング に関する制度や関連技術に関する高度な知識と道路課金、大型車課金や貨物車交通施策に関する海外事例の情報収集において豊かな経験が求められることから、本業務を実施しうる者を特定するため企画競争に基づき企画提案書の審査を行った。その結果、上記相手方は、企画提案内容及び業務実績から判断して、業務を遂行する上で必要となる高度な知識と豊かな経験を有していると認められた。また、技術提案においては、物流 Maas やロボット等、今後の当施策の検討にあたり重要となる要素について言及 され、調査においても当施策の検討や導入が進んでいる欧米への調査について重点を置く等、着眼点が的確であり、最も優れていると企画競争 有識者委員会において特定された。よって 、 本業務を 遂行 できる 者 は上記相手方のみであるため 、会計法第２９条の３第４項、予算決算及び会計令第１０２条の４第３号により、随意契約を 締結する ものである。</t>
    <phoneticPr fontId="1"/>
  </si>
  <si>
    <t>本業務は、国際海上コンテナ車（４０ｆｔ背高）をはじめとする大型貨物車両の通行に関する
情報の収集、分析や特車通行許可不要区間及び大型車誘導区間に関する情報の収集、分析を行い、大型貨物車の通行円滑化のための施策の検討、特殊車両の新たな通行制度の創設も踏まえた特車通行許可不要区間及び大型車誘導区間の充実に資することを目的とするものである。このため、本業務を遂行するには大型貨物車両の道路交通に関する高度な知識と、特車申請データやＥＴＣ２．０データ等の走行経路データ収集・分析業務において豊かな経験が求められること 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特定テーマに対する技術提案において、重要物流道路と大型車誘導区間の包含関係を踏まえた検討の必要性を提案する、 特車通行許可不要区間沿線の利用ニーズや 国際海上コンテナ車（４０ｆｔ背高） の通行支障箇所に着眼するなど着眼点が的確であり、最も優れていると企画競争有識者委員会において特定された 。
よって 、 本業務を 遂行 できる 者 は上記相手方のみであるため 、会計法第２９条の３第４項、予算決算及び会計令第１０２条の４第３号により、随意契約を 締結する ものである。</t>
    <phoneticPr fontId="1"/>
  </si>
  <si>
    <t xml:space="preserve">本業務は、令和２年度に各地域で実施する道路に関する社会実験のとりまとめ、過年度の社会実験結果のフォローアップを行うとともに、他地域への普及及び道路施策へのフィードバック、社会実験制度の充実のための方策を調査・検討するものである。
本業務の実施にあたっては、社会実験に係る計画の妥当性の検証や改善提案並びに、社会実験後の本格実施に繋げる方策を検討する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情報共有の強化のための成果発表・意見交換を実施する提案など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t>
    <phoneticPr fontId="1"/>
  </si>
  <si>
    <t>本業務は、我が国企業が円借款で建設した道路インフラの運営維持管理事業につ
いて、我が国企業の参画による、適切な維持管理に向けた調査検討を実施するもの
である。
本業務では、対象国の運営維持管理に関する制度について調査し、我が国企業が
運営維持管理業務を受注するために効果的な取り組み案を検討する必要があること
から、道路分野の海外事業に関する調査に係る専門的な能力や豊富な経験が必要で
あり企画競争方式による実施手続きを行うこととした。
その結果、上記相手方は、企画提案内容及び業務実績から判断して業務を遂行す
る上で必要となる専門的な能力・豊富な経験を有しているほか、調査体制及び実行
方針・実施フロー等は妥当なものであった。また、日本企業の強みとなる技術やノ
ウハウをまとめたベストプラクティス集の作成・活用を提案しており、業務を遂行
する上で妥当なものであるとして、道路局企画競争有識者委員会において特定され
た。
よって、本業務を履行できるのは上記相手方のみであるため、随意契約を締結す
るものである。</t>
    <phoneticPr fontId="1"/>
  </si>
  <si>
    <t>本業務は、ＥＴＣ２．０をはじめとするＩＴＳ施策や自動運転施策に関する論
調、ＥＴＣ２．０車載器等に関する販売・普及状況等を多角的に整理・分析し、当
該分析結果に基づく効果的な広報活動の方法を検討・実施することをもって、ＩＴ
Ｓ施策等の普及促進を図ることを目的とする。
本業務を遂行する者は、ＥＴＣ２．０の販売状況や自動運転をとりまく状況につ
いて、最新の動向を把握しているとともに、今後のさらなる普及促進方策検討にあ
たり、市場動向等を踏まえた効果的な広報戦略を立案するための知見を有している
必要がある。そのため、企画競争において、配置予定技術者の経験及び能力、特定
テーマに対する技術提案等について広く提案を求め、それを評価することが適当で
あることから、企画競争を実施した。
提出された企画提案書を審査した結果、上記相手方の企画提案は、広報主体から
最終的なユーザーまでの情報の流れを分析したうえで、重点的に広報広聴を行うべ
き対象について詳細に把握を行うとともに、効果的な広報広聴活動の検討・実施内
容についても具体的な提案を行っており、業務を遂行するうえで妥当なものである
と、道路局企画競争有識者委員会において特定された。
よって、本業務を履行できるのは上記相手方のみであるため、随意契約を締結す
るものである。</t>
    <phoneticPr fontId="1"/>
  </si>
  <si>
    <t>本業務は、ＩＴＳ世界会議を含めた国際会議や国内で開催される展示会、シンポ
ジウム等の場を活用しながら、国内外に向けて積極的にＥＴＣ２．０をはじめとす
るＩＴＳ施策や自動運転施策に関する広報活動を実施することで、その取組内容や
効果等について情報発信を行い、普及促進を図ることを目的とする。
本業務を遂行する者は、ＥＴＣ２．０をはじめとするＩＴＳ施策や自動運転施策
の内容・効果等について、最新の動向を把握しているとともに、効果的な広報活動
を実施するための知見を有している必要がある。そのため、企画競争において、配
置予定技術者の経験及び能力、特定テーマに対する技術提案等について広く提案を
求め、それを評価することが適当であることから、企画競争を実施した。
提出された企画提案書を審査した結果、上記相手方の企画提案は、広報活動を実
施する訴求対象について的確な把握及び分析を行うとともに、ＩＴＳ専門家、一般
ドライバー、事業者向けなど、訴求対象を意識した効果的な広報手段についても具
体的な提案を行っており、業務を遂行するうえで妥当なものであると、道路局企画
競争有識者委員会において特定された。
よって、本業務を履行できるのは上記相手方のみであるため、随意契約を締結す
るものである。</t>
    <phoneticPr fontId="1"/>
  </si>
  <si>
    <t>本業務は、新たな道路交通需要推計の適用に向けて、将来OD 表を作
成するとともに、その結果を基に分析および各種検討を行うことを目的
とする。
このため、本業務を遂行するには将来交通量推計や交通量配分に関す
る豊かな経験と高度な知識が求められることから、本業務を実施しうる
者を特定するため企画競争に基づき企画提案書の審査を行った。
その結果、上記業者は、企画提案内容及び業務実績から判断して、業
務を遂行する上で必要となる高度な知識と豊かな経験を有していると認
められた。
また、特定テーマに対する技術提案において、作成した将来ＯＤ表に
対して、政策課題に対する達成度評価として、具体な計測指標も含めて
具体に提案している点が的確かつ実現性を有しており、本業務を遂行し
うる十分な能力を有する業者であると認められた。
以上のことから、本業務を履行できるのは上記相手方のみであるため、
会計法第２９条の３第４項、予算決算及び会計令第１０２条の４第３号
により、随意契約を行うものである。</t>
    <phoneticPr fontId="1"/>
  </si>
  <si>
    <t>本業務は、外出率の減少等の社会情勢の変化に関する事例調査等を行
うとともに、自動車の保有と利用に関するアンケート調査を実施し、経
年のモニタリングを行うことを目的とする。
このため、本業務を遂行するには交通状況調査や交通意識調査に関す
る豊かな経験と高度な知識が求められることから、本業務を実施しうる
者を特定するため企画競争に基づき企画提案書の審査を行った。
その結果、上記業者は、企画提案内容及び業務実績から判断して、業
務を遂行する上で必要となる高度な知識と豊かな経験を有していると認
められた。また、特定テーマに対する技術提案において、経年的に行っ
ているパネル調査において、今年度想定しうる変化特性を具体的に複数
個明示したうえで、それに対応する工夫を記載している点が的確であり、
本業務を遂行しうる十分な能力を有する業者であると認められた。
以上のことから、本業務を履行できるのは上記相手方のみであるため、
会計法第２９条の３第４項、予算決算及び会計令第１０２条の４第３号
により、随意契約を行うものである。</t>
    <phoneticPr fontId="1"/>
  </si>
  <si>
    <t xml:space="preserve">本業務は、無電柱化事業の各種発注方式や新工法・新技術などの現状の整理・分析等を行い、事業期間短縮手法を検討することや、新設・既設電柱の占用制限の実施に向けた課題を整理し、現場の実態に応じた具体的な措置や普及促進に向けた検討を行うこと目的としている。
本業務の実施にあたっては、無電柱化事業の事業期間短縮に向けた手法の検討、新既・既設電柱の占用制限実施箇所の調査及び検討をするなど、高度な知識や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配置予定技術者の資格、経歴」、「技術者の業務の実績、経験及び能力（ヒアリング）」において評価が高く、無電柱化事業の事業手続きや道路法第３７条に基づく占用制限に関する知識について熟知しており、総合的に評価の高かった上記の者が本業務を的確に遂行できるとの審査結果となった。
　以上のことから、本業務を履行できるのは上記相手方のみであるため、随意契約を行うものである。
</t>
    <phoneticPr fontId="1"/>
  </si>
  <si>
    <t>本業務は、社整審の基本政策部会で検討されている道路政策ビジョンにおける道路構造の課題・
改善案、現行のバリアフリー基準見直しに関する課題など、道路構造基準に関する調査検討を行う
ものである。
本業務の実施にあたっては、道路構造基準に関する高度な知識と、道路構造基準の課
題を整理し、改正が必要な事項を検討するための豊富な経験が求められることから、本
業務を実施しうる者を特定するため、企画競争に基づき企画提案書の審査を行った。
その結果、上記業者は企画提案内容及び業務実績から判断して、道路構造基準の改正
に精通しており、業務を遂行する上で必要となる高度な知識と豊かな経験を有してい
る。また、バリアフリー基準において改善案を検討すべき内容について的確かつ具体的
に示されており、業務を遂行する上で妥当なものであるとして企画競争有識者委員会に
おいて特定された。
よって、本業務を履行できるのは上記相手方のみであるため、随意契約を締結するも
のである。</t>
    <phoneticPr fontId="1"/>
  </si>
  <si>
    <t xml:space="preserve">本業務は、事業用自動車に係る重大な交通事故に関するデータの収集・分析を行うとともに、高速道路における交通事故について、道路構造等と事故や被害の発生状況との関係を整理するものである。
また、歩行中、自転車乗用中の交通事故に関して、事故発生リスクの評価手法の検討を行うとともに、近年の交通事故の状況について整理・分析を行う。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
</t>
    <phoneticPr fontId="1"/>
  </si>
  <si>
    <t xml:space="preserve">本業務は、地方公共団体が管理する道路構造物の維持管理に係るアセットマネジメントに必要なデータ項目を検討するとともにそのデータの収集・保存手法について検討を実施するものであり、維持管理およびデータベースに関する高度な知見及び専門的な技術を要することから、企画競争方式による審査を行った。
その結果、上記相手方の企画提案は、データ項目の検討に必要な整理すべき具体的な事項を示すとともに、データの効率的な収集・保存のための具体的な提案がなされており、本業務の重要性を理解したうえで、明確な提案があることから企画競争等審査委員会において特定された。
よって、本業務を履行できるのは上記相手方のみであるため、随意契約を締結するものである。
</t>
    <phoneticPr fontId="1"/>
  </si>
  <si>
    <t>本業務は、センシングデータの道路管理業務等での活用状況をはじめとした技術
動向やデータの取得状況の整理、道路管理業務等での具体的な活用及びセンシング
データの効率的な更新等について検討することを目的とする。
このため、本業務を遂行する者は、近年急速な進展が見られる車両搭載センシン
グ技術について、活用事例等最新の動向を把握しているとともに、道路管理業務等
への具体的な活用方策について検討を行うための知見を有している必要がある。企
画競争において、担当者の知識や経験、本業務のテーマ等の検討方法について広く
提案を求めて、それを評価することが適切であるため、企画競争を実施した。
提出された企画提案書を審査した結果、上記相手方の企画提案は、既存の道路管
理業務への反映など、持続可能な運用となるよう留意した上で、センシングデータ
の効果的な活用、効率的な更新方法の検討について具体的な提案がなされたことか
ら、業務を遂行するうえで妥当なものであると道路局企画競争有識者委員会におい
て特定された。
よって、本業務を履行できるのは上記相手方のみであるため、随意契約を締結す
るものである。</t>
    <phoneticPr fontId="1"/>
  </si>
  <si>
    <t>大都市圏における高速道路を賢く使うための料金体系に関する調査検討業務</t>
    <phoneticPr fontId="1"/>
  </si>
  <si>
    <t>支出負担行為担当官　吉岡　幹夫
国土交通省道路局
東京都千代田区霞が関２－１－３</t>
    <rPh sb="10" eb="12">
      <t>ヨシオカ</t>
    </rPh>
    <rPh sb="13" eb="15">
      <t>ミキオ</t>
    </rPh>
    <phoneticPr fontId="1"/>
  </si>
  <si>
    <t>大都市圏における高速道路を賢く使うための料金体系に関する調査検討業務計量計画研究所・地域未来研究所共同提案体</t>
    <phoneticPr fontId="1"/>
  </si>
  <si>
    <t xml:space="preserve">本業務は、大都市圏の高速道路を賢く使うための料金体系について検討することを目的とするものである。
本業務の実施にあたっては、首都圏、近畿圏の新たな料金体系に関する今後の課題の整理や、新規開通路線の利用状況の調査分析、新型コロナウイルス感染症による高速道路の利用状況への影響の調査分析、中京圏における高速道路を賢く使うための料金体系の検討を行うための高度な知識及び豊富な経験が求められることから、実施しうる者を特定するため、企画競争に基づき企画提案書の審査を行った。
結果として、提案書を提出したのは、大都市圏における高速道路を賢く使うための料金体系に関する調査検討業務 計量計画研究所・地域未来研究所 共同提案体１者であり、提出された企画提案書に基づく審査を行った結果、『配置予定技術者の資格、経歴、手持ち業務の状況』、『業務実施方針及び手法』は業務遂行上、妥当なものと認められた。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交通流動の最適化のための戦略的な料金体系に向けての代替経路へ転換する事例分析や、ETCデータの個別車両IDに着目した利用状況・経路選択の分析、車種や曜日による利用特性と需要変化の傾向の違いを踏まえた車種別・平休別の整理・分析など、その内容は妥当なものであった。
以上のことから、本業務を履行できるのは上記相手方のみであるため、随意契約を締結するものである。
</t>
    <phoneticPr fontId="1"/>
  </si>
  <si>
    <t>都市開発と高速道路の連携のあり方に関する検討業務</t>
    <phoneticPr fontId="1"/>
  </si>
  <si>
    <t>都市開発と高速道路の連携のあり方に関する検討業務道路新産業開発機構・パシフィックコンサルタンツ共同提案体</t>
    <phoneticPr fontId="1"/>
  </si>
  <si>
    <t xml:space="preserve">本業務は、我が国において既存道路上空空間を活用する場合の課題を整理し、対応策について検討することを目的とするものである。
本業務の実施にあたっては、都市開発における種々の制度に関する高度な知識や、海外の先行事例を我が国に導入する場合の課題への対応策の検討、官民連携に向けた課題への対応策の検討にあたり高度な知識及び豊富な経験が求められることから、実施しうる者を特定するため、企画競争に基づき企画提案書の審査を行った。
結果として、提案書を提出したのは、都市開発と高速道路の連携のあり方に関する検討業務道路新産業開発機構・パシフィックコンサルタンツ共同提案体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我が国と海外の制度の違い等に留意しつつ、海外での取組みを日本に適用する際の課題の整理や、民間及び行政の事業者にヒアリングを実施して課題に対する対応策の検討・深度化を図るなど、その内容は妥当なものであった。
以上のことから、本業務を履行できるのは上記相手方のみであるため、随意契約を締結するものである。
</t>
    <phoneticPr fontId="1"/>
  </si>
  <si>
    <t>令和２年度　道路構造物のメンテナンスに関する地方支援および事業量検討業務</t>
    <phoneticPr fontId="1"/>
  </si>
  <si>
    <t>パシフィックコンサルタンツ（株）首都圏本社</t>
    <phoneticPr fontId="1"/>
  </si>
  <si>
    <t xml:space="preserve">本業務は、メンテナンスサイクルの着実な実施に向け、地方のメンテナンスの取り組みを踏まえた重点実施すべき支援策や二巡目の点検結果を踏まえた個別施設計画の策定・更新について検討を行うものである。また、構造物のメンテナンスに係る費用について、整理・検討を行うものであり、地方公共団体の管理道路を含めた、道路メンテナンスに関する高度な知見及び専門的な技術を要することから、企画競争方式による審査を行った。
　その結果、上記相手方の企画提案は、重点実施すべき支援策を把握するため、支援ニーズの高い自治体を選定し踏み込んだヒアリングを実施すること、先進取組の効用と課題を整理する事で改善策や新たな取組の検討を行う事を提案するなど、着目点が明確であり、実現性の高い提案であると企画競争等審査委員会において認められた。
よって、本業務を履行できるのは上記相手方のみであるため随意契約を締結するものである。
</t>
    <phoneticPr fontId="1"/>
  </si>
  <si>
    <t>令和２年度　道路トンネルの維持管理に向けた３次元データの活用方策検討業務</t>
    <phoneticPr fontId="1"/>
  </si>
  <si>
    <t>中央復建コンサルタンツ（株）東京本社</t>
  </si>
  <si>
    <t xml:space="preserve">本業務は、道路トンネルを対象に点検、変状・損傷の種類毎の補修・補強、アセットマネジメント等の維持管理において必要とされるデータ及び効率的なBIM/CIMモデルの検討を実施し、BIM/CIMモデルの試作を行うものである。
本業務の実施にあたり、維持管理に必要とされるデータを効率的・効果的に整理する上で対象とする変状・損傷の種類や維持管理に必要なデータ項目等のBIM/CIMモデルを活用した効率的な参照方法に関する高度な知見及び専門的な技術を要することから、企画競争方式による審査を行った。
その結果、上記相手方は、維持管理サイクルの効率的なデータ管理・出力および見える化を目的とした３次元モデル活用検討を行う業務の実績を有しており、企画提案においても、維持管理に必要となるデータが確実に引き継がれるよう、変状種類や区分ごとに抽出し整理し、効率的に参照するためBIM/CIMモデルを構成要素として整理することや、項目ごとに異なる格納単位のデータを、効率的に管理するためのプラットフォームとして、データの格納単位に応じたBIM/CIMモデルの参照方法を提案するなど、着目点が明確であり実現性の高い提案であると企画競争有識者委員会で認められた。
よって、本業務を履行できるのは上記相手方のみであるため、随意契約を締結するものである。
</t>
    <phoneticPr fontId="1"/>
  </si>
  <si>
    <t>令和２年度　道路構造物に関するデータの活用等に関する検討業務</t>
    <phoneticPr fontId="1"/>
  </si>
  <si>
    <t>令和２年度　道路構造物に関するデータの活用等に関する検討業務長大・日本みち研究所共同提案体</t>
    <phoneticPr fontId="1"/>
  </si>
  <si>
    <t xml:space="preserve">本業務は、直轄道路構造物の点検データ等を他機関管理のデータベースとの連携により、位置情報により紐づけられた橋梁、トンネル等の様々な構造物の維持管理情報を即応的かつ一元的に閲覧・引用可能なシステムとして、過年度に試作された「直轄道路構造物管理システム」の本格運用に向けた段階的な準備として、試行による意見収集、それに基づくシステム改修、他機関との調整支援、システム動作環境構築支援を行うものであり、道路構造物の維持管理とデータベースに関する高度な知見及び専門的な技術を要することから、企画競争方式による審査を行った。
その結果、上記相手方の企画提案は、現状の課題を挙げたうえで、段階的な試行の実施や網羅的にニーズを収集する方法などの具体的な解決のための提案がなされており、また他機関とのデータ連携のための具体的な提案がなされており、明確な提案の実現性があることから企画競争等審査委員会において特定された。
よって、本業務を履行できるのは上記相手方のみであるため、随意契約を締結するものである。
</t>
    <phoneticPr fontId="1"/>
  </si>
  <si>
    <t>令和２年度　新技術の活用及び評価に関する検討業務</t>
    <phoneticPr fontId="1"/>
  </si>
  <si>
    <t>令和２年度　新技術の活用及び評価に関する検討業務橋梁調査会・先端建設技術センター・日本建設機械施工協会共同提案体</t>
    <phoneticPr fontId="1"/>
  </si>
  <si>
    <t xml:space="preserve">本業務は、路上工事による渋滞などの外部不経済を抑制するため、全国代表箇所の路上工事について、プローブデータにより交通状況（速度）を確認し、路上工事の交通影響を把握・評価し、更なる路上工事削減誘導策を検討するものである。
本業務の実施にあたり、路上工事による交通への影響把握・評価や、路上工事削減誘導策の評価などに関する高度な知見及び専門的な技術を要することから、企画競争方式による審査を行った。
その結果、上記相手方は、路上工事による外部不経済の定量化に関する検討などの実績を有しており、企画提案においても、過年度の同種業務実績を技術提案の裏付けとしながら、更なる路上工事縮減に資する新たな取組について、影響の及ぶ主体及び対策手法を分類した上で、考えられる取り組みを体系化し検討していくことを提案するなど着目点が明確であり実現性の高い提案であると企画競争有識者委員会で認められた。
よって、本業務を履行できるのは上記相手方のみであるため、上記相手方と随意契約を締結するものである。
</t>
    <phoneticPr fontId="1"/>
  </si>
  <si>
    <t xml:space="preserve">本業務は、北海道開発局、８地方整備局及び沖縄総合事務局管内の直轄国道を対象として、維持管理に係わる各種データを分析し、維持管理基準（案）の見直し、また、舗装点検実施要領に基づく点検結果について整理・分析をするものであり、国道の維持管理に関する高度な知見及び専門的な技術を要することから、企画競争方式による審査を行った。
　その結果、上記相手方の企画提案は、維持管理に関する新技術の活用事例、高度化・効率化の取り組み事例を広く広報するための留意点として、幅広く網羅的な質の高い情報収集の方法や、新技術導入が進まない要因を指摘し、解決に向けた検討策を提案するなど、着目点が明確であり、実現性の高い提案であると企画競争等審査委員会において認められた。
よって、本業務を履行できるのは上記相手方のみであるため随意契約を締結するものである。
</t>
    <phoneticPr fontId="1"/>
  </si>
  <si>
    <t xml:space="preserve">本業務は、道路附属物の点検結果を整理するとともに、損傷・劣化状況等について分析を行う。また、分析結果を踏まえて管理の効率化・省力化に向けた検討を行う。
実施にあたっては、道路附属物の弱点部や損傷メカニズム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提案内容を裏付ける類似実績などが明示され、また、利用しようとする技術基準、資料が適切であり、実現性の高い提案であることから、上記の者が本業務を的確に遂行できるとの審査結果となった。
以上のことから、本業務を履行できるのは上記相手方のみであるため、随意契約を行うものである。
</t>
    <phoneticPr fontId="1"/>
  </si>
  <si>
    <t xml:space="preserve">本業務は、ラウンドアバウトの普及に向けて、効果・課題を整理するとともに、整備にあたっての留意点について検討する。
また、通学路等の子どもの移動経路における交通安全対策の実施状況をとりまとめ、今後の交通安全対策の進め方について検討を行う。
実施にあたっては、ラウンドアバウトの普及促進、通学路等の子どもの移動経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着眼点、問題点、解決方法等が網羅され提案内容の的確性が高く、また、利用しようとする技術基準、資料が適切であり、実現性の高い提案であることから、上記の者が本業務を的確に遂行できるとの審査結果となった。
以上のことから、本業務を履行できるのは上記相手方のみであるため、随意契約を行うものである。
</t>
    <phoneticPr fontId="1"/>
  </si>
  <si>
    <t xml:space="preserve">本業務は、「新しい生活様式」による自転車の活用に向けた広報活動を検討・実施するものである。
本業務の実施に当たっては、プロモーションに関する高度な知識が求められ、技術提案の具体的な業務内容に重点をおいて評価することが必要であることから、実施し得る者を特定するため、企画競争方式に基づき、道路局企画競争有識者委員会を実施した。
企画提案書を提出したのは上記を含め５社であったが、上記業者は、技術者評価（ヒアリング）、業務の実施方針及び手法、特定テーマに対する企画提案において優れており、道路局企画競争有識者委員会において、本業務を遂行するに当たり適した業者であると認められたところである。
以上のことから、本業務を履行できるのは上記相手方のみであるため、随意契約を締結するものである。
</t>
    <phoneticPr fontId="1"/>
  </si>
  <si>
    <t xml:space="preserve">本業務は、他分野の新技術活用の取り組み及び諸外国の道路技術政策の取り組み事例をとりまとめ、道路分野の技術施策を検討するうえでの基礎資料を作成するとともに、技術活用の進捗状況やその効果を整理・公表するための手法の検討を行う。また、定期点検の質を確保するための点検支援技術と点検技術者のあり方の検討、構造物の健全性の診断を定量化するための方策検討等を実施するものである。
本業務の実施にあたり、新技術活用に関する動向調査及び、技術基準類の見直しや新技術活用の効果整理に関する高度な知見及び専門的な技術を要することから、企画競争方式による審査を行った。
その結果、上記相手方は、先進的インフラ点検技術の現場検証及び評価などの実績を有しており、企画提案においても、他業務での海外調査の情報収集経験を活かし、課題や取り組みについてまとめる点や、性能規定化で先行する海外諸国と比較し点検者や道路管理者へヒアリング調査することを提案するなど、着目点が明確であり実現性の高い提案であると企画競争有識者委員会で認められた。
よって、本業務を履行できるのは上記相手方のみであるため、左記相手方と随意契約を締結するものである。
</t>
    <rPh sb="481" eb="482">
      <t>ヒダリ</t>
    </rPh>
    <phoneticPr fontId="1"/>
  </si>
  <si>
    <t xml:space="preserve">本業務は、高速道路に関する事業・施策について、海外先進事例の効果や課題等を整理・分析し、我が国への適用を行うことを目的とするものである。
本業務の実施にあたっては、高速道路の取組について、賢く使う取組（円滑な走行を実現するための取組、安全を確保するための取組、使いやすさを向上させるための取組、地域との連携促進のための取組など）と合わせ賢く使う取組を支えるための施策（ネットワーク強化、道路交通状況のきめ細やかな把握、高速道路を賢く使うための料金体系等）について、海外の先進事例を幅広く収集・整理し、我が国への適用について課題を整理するための高度な知識及び豊富な経験が求められることから、実施しうる者を特定するため企画競争方式による実施手続きを行うこととした。
結果として、提案書を提出したのは株式会社公共計画研究所、および高速道路に関する海外道路事業・施策調査検討業務共同提案体の計２者であり、提出された企画提案書に基づく審査を行った結果、両者とも、『配置予定技術者の資格、経歴、手持ち業務の状況』、『技術者等の業務の実績、経験及び能力（ヒアリング等）』及び、『業務実施方針及び手法』は業務遂行する上で妥当なものと認められた。
ただし、株式会社公共計画研究所が、特定テーマに対する基本認識として必要な整理・分析の方針を把握しており、かつそれに対する解決方法が適切であるなどテーマに対する提案が的確であり、業務の実施方針及び特定テーマに対する技術提案等において、より優れていると判断した。
以上のことから、上記業者と随意契約を締結するものである。
</t>
    <phoneticPr fontId="1"/>
  </si>
  <si>
    <t>高速道路に関する海外道路事業・施策調査検討業務</t>
    <phoneticPr fontId="1"/>
  </si>
  <si>
    <t>（株）公共計画研究所</t>
    <rPh sb="1" eb="2">
      <t>カブ</t>
    </rPh>
    <rPh sb="3" eb="5">
      <t>コウキョウ</t>
    </rPh>
    <rPh sb="5" eb="7">
      <t>ケイカク</t>
    </rPh>
    <rPh sb="7" eb="10">
      <t>ケンキュウジョ</t>
    </rPh>
    <phoneticPr fontId="3"/>
  </si>
  <si>
    <t>高速道路等のインフラに係る国内外事業・施策調査検討業務</t>
  </si>
  <si>
    <t xml:space="preserve">本業務は、高速道路等のインフラにおける国内外の事例調査を行い、行政等における課題等を整理・分析し、必要な方策の検討を行うことを目的とするものである。
本業務の実施にあたっては、高速道路を含めたインフラ事業の国内外の事例を調査し、それぞれの長所・短所等を整理。収集・整理した事例等を参考にし、我が国の高速道路事業・施策への適用について課題を整理するための高度な知識及び豊富な経験が求められることから、実施しうる者を特定するため、企画競争に基づき企画提案書の審査を行った。
結果として、提案書を提出したのは、株式会社　公共計画研究所１者であり、提出された企画提案書に基づく審査を行った結果、『配置予定技術者の資格、経歴、手持ち業務の状況』、『業務実施方針及び手法』は業務遂行上、妥当なものと認められ、『特定テーマに対する企画提案』においても、机上シミュレーションとして具体の事業スキームを設定し、我が国へ適用する際の課題を法制度・技術・費用などの観点で整理するなどの提案がされており、その内容は妥当なものであった。
以上のことから、本業務を履行できるのは上記相手方のみであるため、随意契約を締結するものである。
</t>
    <phoneticPr fontId="1"/>
  </si>
  <si>
    <t>ETC2.0の経路情報を活用した施策検討業務</t>
    <phoneticPr fontId="1"/>
  </si>
  <si>
    <t>ETC2.0の経路情報を活用した施策検討業務道路新産業開発機構・建設技術研究所共同提案体</t>
    <rPh sb="22" eb="24">
      <t>ドウロ</t>
    </rPh>
    <rPh sb="24" eb="27">
      <t>シンサンギョウ</t>
    </rPh>
    <rPh sb="27" eb="29">
      <t>カイハツ</t>
    </rPh>
    <rPh sb="29" eb="31">
      <t>キコウ</t>
    </rPh>
    <rPh sb="32" eb="34">
      <t>ケンセツ</t>
    </rPh>
    <rPh sb="34" eb="36">
      <t>ギジュツ</t>
    </rPh>
    <rPh sb="36" eb="39">
      <t>ケンキュウジョ</t>
    </rPh>
    <rPh sb="39" eb="41">
      <t>キョウドウ</t>
    </rPh>
    <rPh sb="41" eb="43">
      <t>テイアン</t>
    </rPh>
    <rPh sb="43" eb="44">
      <t>タイ</t>
    </rPh>
    <phoneticPr fontId="3"/>
  </si>
  <si>
    <t xml:space="preserve">本業務は、データに基づく法面・道路土工構造物等の管理を行うため、既存の法面・道路土工構造物の点検状況や被災履歴等のデータを収集・整理・分析するとともに、データベースを用いた効率的な道路管理について検討するものである。このため、道路管理者が所有している各種データに精通しているとともに、道路土工構造物データベースを用いた効率的な道路管理について検討するなど、道路管理手法に関する高度な知見及び専門的な技術を要することから、企画競争方式による審査を行った。
その結果、上記相手方の企画提案は、道路土工構造物のデータを活用した道路防災対策の整備効果について、気候や地形、道路構造を踏まえつつ、土砂災害警戒区域などの公開データを重ね合わせた上で整理・検討するなど、着目点が明確であり優れていた。また、企画競争有識者委員会において審議され、了承された。
よって、本業務を履行できるのは上記相手方のみであるため、随意契約を締結するものである。
</t>
    <phoneticPr fontId="1"/>
  </si>
  <si>
    <t>令和２年度　道路土工構造物データベースを活用した効率的な道路管理に関する検討業務</t>
    <phoneticPr fontId="1"/>
  </si>
  <si>
    <t>（一財）土木研究センター</t>
  </si>
  <si>
    <t xml:space="preserve">本業務は、道路区域外からの道路への災害を防止するため、人工構造物の設置等に伴う災害リスクについて、安全を確保するための取り組みを検討する上で、道路防災の取り組みに関する知見が必要である。また、道路管理者が所有している各種データに精通している必要があり、道路管理手法に関する専門的な技術を要することから、企画競争方式による審査を行った。
その結果、上記相手方の企画提案は、効率的な道路区域外の災害リスク把握するための手法として、各種点群データを活用し、これらデータを組み合わせたリスク把握について、具体的な事例をまじえて提案するなど、実現性があり優れていた。また、企画競争有識者委員会において審議され、了承された。
よって、本業務を履行できるのは上記相手方のみであるため、随意契約を締結するものである。
</t>
    <phoneticPr fontId="1"/>
  </si>
  <si>
    <t>令和２年度　道路区域外からの災害防止に関する土地利用の適正な管理促進に係る検討業務</t>
    <rPh sb="0" eb="2">
      <t>レイワ</t>
    </rPh>
    <rPh sb="3" eb="5">
      <t>ネンド</t>
    </rPh>
    <rPh sb="6" eb="8">
      <t>ドウロ</t>
    </rPh>
    <rPh sb="8" eb="10">
      <t>クイキ</t>
    </rPh>
    <rPh sb="10" eb="11">
      <t>ガイ</t>
    </rPh>
    <rPh sb="14" eb="16">
      <t>サイガイ</t>
    </rPh>
    <rPh sb="16" eb="18">
      <t>ボウシ</t>
    </rPh>
    <rPh sb="19" eb="20">
      <t>カン</t>
    </rPh>
    <rPh sb="22" eb="24">
      <t>トチ</t>
    </rPh>
    <rPh sb="24" eb="26">
      <t>リヨウ</t>
    </rPh>
    <rPh sb="27" eb="29">
      <t>テキセイ</t>
    </rPh>
    <rPh sb="30" eb="32">
      <t>カンリ</t>
    </rPh>
    <rPh sb="32" eb="34">
      <t>ソクシン</t>
    </rPh>
    <rPh sb="35" eb="36">
      <t>カカ</t>
    </rPh>
    <rPh sb="37" eb="39">
      <t>ケントウ</t>
    </rPh>
    <rPh sb="39" eb="41">
      <t>ギョウム</t>
    </rPh>
    <phoneticPr fontId="3"/>
  </si>
  <si>
    <t>「令和２年度道路区域外からの災害防止に関する土地利用の適正な管理促進に係る検討業務」土木研究センター・パスコ共同提案体</t>
    <rPh sb="42" eb="44">
      <t>ドボク</t>
    </rPh>
    <rPh sb="44" eb="46">
      <t>ケンキュウ</t>
    </rPh>
    <rPh sb="54" eb="56">
      <t>キョウドウ</t>
    </rPh>
    <rPh sb="56" eb="58">
      <t>テイアン</t>
    </rPh>
    <rPh sb="58" eb="59">
      <t>タイ</t>
    </rPh>
    <phoneticPr fontId="3"/>
  </si>
  <si>
    <t>高速道路料金施策の効果検証業務</t>
    <rPh sb="0" eb="2">
      <t>コウソク</t>
    </rPh>
    <rPh sb="2" eb="4">
      <t>ドウロ</t>
    </rPh>
    <rPh sb="4" eb="6">
      <t>リョウキン</t>
    </rPh>
    <rPh sb="6" eb="8">
      <t>シサク</t>
    </rPh>
    <rPh sb="9" eb="11">
      <t>コウカ</t>
    </rPh>
    <rPh sb="11" eb="13">
      <t>ケンショウ</t>
    </rPh>
    <rPh sb="13" eb="15">
      <t>ギョウム</t>
    </rPh>
    <phoneticPr fontId="3"/>
  </si>
  <si>
    <t xml:space="preserve">本業務は、高速道路の料金施策について、その効果を総合的に検証することを目的とするものである。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及び『業務実施方針及び手法等』は業務遂行する上で妥当なものと認められた。
また、『特定テーマに対する技術提案』についても、料金割引の変化が有料・無料混在区間の交通特性に与える影響を評価する際に用いるデータ（ETC2.0プローブデータ・ETCログデータ）の特性・問題点を把握した上で明確に解決策・分析方針を定めているなど、テーマに対する提案が的確であり、その内容は妥当なものであった。
以上のことから上記業者は、本業務を履行できるのは上記相手方のみであるため、随意契約を締結するものである。
</t>
    <phoneticPr fontId="1"/>
  </si>
  <si>
    <t>高速道路料金施策の効果検証業務計量計画研究所・社会システム・地域未来研究所共同提案体</t>
    <rPh sb="15" eb="17">
      <t>ケイリョウ</t>
    </rPh>
    <rPh sb="17" eb="19">
      <t>ケイカク</t>
    </rPh>
    <rPh sb="19" eb="22">
      <t>ケンキュウジョ</t>
    </rPh>
    <rPh sb="23" eb="25">
      <t>シャカイ</t>
    </rPh>
    <rPh sb="30" eb="32">
      <t>チイキ</t>
    </rPh>
    <rPh sb="32" eb="34">
      <t>ミライ</t>
    </rPh>
    <rPh sb="34" eb="37">
      <t>ケンキュウジョ</t>
    </rPh>
    <rPh sb="37" eb="39">
      <t>キョウドウ</t>
    </rPh>
    <rPh sb="39" eb="41">
      <t>テイアン</t>
    </rPh>
    <rPh sb="41" eb="42">
      <t>タイ</t>
    </rPh>
    <phoneticPr fontId="3"/>
  </si>
  <si>
    <t>令和２年度　大雪時の需要抑制・利用抑制に関する検討業務</t>
    <phoneticPr fontId="1"/>
  </si>
  <si>
    <t xml:space="preserve">本業務は、近年頻発する異例の降雪に備え、大雪が予測される場合は、適切な情報提供の下で、国民一人一人が非常時であることを理解して、降雪状況に応じて不要・不急の道路利用を控える等、国民が主体的に道路の利用抑制に取り組む環境を醸成するため、大雪時の需要抑制・利用抑制について検討するものである。検討する上で、冬期道路交通の確保への取り組みに関する知見や多様なデータの活用が必要であり専門的な技術を要することから、企画競争方式による審査を行った。
その結果、上記相手方の企画提案は、大雪時に需要抑制・行動変容を促すための対応計画策定のガイドライン作成にあたって、有効なガイドラインとなるよう、対応計画策定の意義が伝わるよう大雪災害の事例を交えることや、計画策定を促進させるような取り組みについて提案されており、また大雪時の需要抑制についての道路利用者向けの啓発資料を作成することについて提案があり優れていた。また、企画競争有識者委員会において審議され、了承された。
よって、本業務を履行できるのは上記相手方のみであるため、随意契約を締結するものである。
</t>
    <phoneticPr fontId="1"/>
  </si>
  <si>
    <t>令和２年度　道路構造基準類の改定に関する調査検討業務</t>
    <rPh sb="0" eb="2">
      <t>レイワ</t>
    </rPh>
    <rPh sb="3" eb="5">
      <t>ネンド</t>
    </rPh>
    <rPh sb="6" eb="8">
      <t>ドウロ</t>
    </rPh>
    <rPh sb="8" eb="10">
      <t>コウゾウ</t>
    </rPh>
    <rPh sb="10" eb="12">
      <t>キジュン</t>
    </rPh>
    <rPh sb="12" eb="13">
      <t>ルイ</t>
    </rPh>
    <rPh sb="14" eb="16">
      <t>カイテイ</t>
    </rPh>
    <rPh sb="17" eb="18">
      <t>カン</t>
    </rPh>
    <rPh sb="20" eb="22">
      <t>チョウサ</t>
    </rPh>
    <rPh sb="22" eb="24">
      <t>ケントウ</t>
    </rPh>
    <rPh sb="24" eb="26">
      <t>ギョウム</t>
    </rPh>
    <phoneticPr fontId="3"/>
  </si>
  <si>
    <t xml:space="preserve">本業務は、基本政策部会で議論している道路政策の中長期ビジョンを踏まえ、道路構造基準類を改定するため、国内外の関連する道路構造基準類等の運用動向の調査、国内外における近年の道路関連技術の進展の調査、改定案の検討を行うものである。
本業務の実施にあたっては、道路構造基準類に関する幅広く高度な知識と、道路構造基準類の課題を整理し、改訂を要する事項を検討するための豊富な経験が求められることから、本業務を実施しうる者を特定するため、企画競争に基づき企画提案書の審査を行った。
その結果、上記業者は企画提案内容及び業務実績から判断して、道路構造基準類の改定に精通しており、業務を遂行する上で必要となる幅広く高度な知識と豊かな経験を有している。また、改定対象とする道路構造基準類において、改定を検討する際の着眼点について的確かつ具体的に示されており、業務を遂行する上で妥当なものであるとして企画競争有識者委員会において特定された。
よって、本業務を履行できるのは上記相手方のみであるため、随意契約を締結するものである。
</t>
    <phoneticPr fontId="1"/>
  </si>
  <si>
    <t>軌道事業に関する調査・検討及び円滑化に向けた整理業務</t>
    <phoneticPr fontId="1"/>
  </si>
  <si>
    <t>軌道事業に関する調査・検討及び円滑化に向けた整理業務公益社団法人日本交通計画協会・パシフィックコンサルタンツ株式会社共同提案体</t>
    <rPh sb="0" eb="2">
      <t>キドウ</t>
    </rPh>
    <rPh sb="2" eb="4">
      <t>ジギョウ</t>
    </rPh>
    <rPh sb="5" eb="6">
      <t>カン</t>
    </rPh>
    <rPh sb="8" eb="10">
      <t>チョウサ</t>
    </rPh>
    <rPh sb="11" eb="13">
      <t>ケントウ</t>
    </rPh>
    <rPh sb="13" eb="14">
      <t>オヨ</t>
    </rPh>
    <rPh sb="15" eb="18">
      <t>エンカツカ</t>
    </rPh>
    <rPh sb="19" eb="20">
      <t>ム</t>
    </rPh>
    <rPh sb="22" eb="24">
      <t>セイリ</t>
    </rPh>
    <rPh sb="24" eb="26">
      <t>ギョウム</t>
    </rPh>
    <rPh sb="26" eb="28">
      <t>コウエキ</t>
    </rPh>
    <rPh sb="28" eb="30">
      <t>シャダン</t>
    </rPh>
    <rPh sb="30" eb="32">
      <t>ホウジン</t>
    </rPh>
    <rPh sb="32" eb="34">
      <t>ニホン</t>
    </rPh>
    <rPh sb="34" eb="36">
      <t>コウツウ</t>
    </rPh>
    <rPh sb="36" eb="38">
      <t>ケイカク</t>
    </rPh>
    <rPh sb="38" eb="40">
      <t>キョウカイ</t>
    </rPh>
    <rPh sb="54" eb="56">
      <t>カブシキ</t>
    </rPh>
    <rPh sb="56" eb="58">
      <t>カイシャ</t>
    </rPh>
    <rPh sb="58" eb="60">
      <t>キョウドウ</t>
    </rPh>
    <rPh sb="60" eb="62">
      <t>テイアン</t>
    </rPh>
    <rPh sb="62" eb="63">
      <t>タイ</t>
    </rPh>
    <phoneticPr fontId="3"/>
  </si>
  <si>
    <t>本業務は、各軌道事業において経過年数により老朽化が進んでいる施設が多くなっていることから、軌道法が適応されている路線についての利用状況等の収集整理をし、老朽化や維持管理の現状について整理、課題等の分析、改善点を検討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軌道の維持管理に関する業務の実績を有しており、業務に対しての理解度が高く、企画提案においても軌道事業者へのアンケートや現地調査の実施により詳細な維持管理例を収集・整理することや、軌道を構成するパーツごとに老朽化、損傷の改善点を検討するだけではなく、ライフサイクルコストを加味した長寿命化が図れる対策を提案するなど、着眼点が明確であり、実現性の高い提案であることから、本業務において十分な知識があると評価し、本業務を遂行し得る業者であると認められた。
以上の理由から、本業務を履行できるのは上記相手方のみであるため、随意契約を締結するものである。</t>
    <phoneticPr fontId="1"/>
  </si>
  <si>
    <t>高速道路における休憩施設の駐車需要調査方法および駐車ますの設計基準に関する検討業務</t>
    <phoneticPr fontId="1"/>
  </si>
  <si>
    <t>本業務は、高速道路の休憩施設の駐車需要調査方法および駐車ますの設計基準に関する検討を行うことをを目的とするものである。
本業務の実施にあたっては、高速道路の休憩施設において、夜間を中心に大型車の駐車需要を満たすことができない等の課題の原因を整理・分析した上で効果的な解決方法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も、駐車ますの需給における不整合等の課題の整理および、その解決方法を提案する上での着眼点について、豊富な業務実績により得た情報・知見を活用し、限りある駐車エリアの有効利用といった面から具体的に提案されており、その内容は妥当なものであった。
以上のことから、本業務を履行できるのは上記相手方のみであるため、随意契約を締結するものである。</t>
    <phoneticPr fontId="1"/>
  </si>
  <si>
    <t>本業務は、道路事業の予算要求及び編成作業等に必要となる帳票について、過年度までの帳票を分析したうえで、合理的なデータ処理に関する検討を実施するものである。
本業務の実施にあたっては、予算要求及び編成等の計数集計に用いられている帳票を体系的にとりまとめたうえで、ＲＰＡ（Robotic Process Automation）等のツール利用による自動化を含めた合理的なデータ処理手法の検討を行うとともに、予算関係資料を効率的に作成するための手法の検討を行うものであり、これらを実施しうる者を特定するために企画競争方式による手続きを実施した。
その結果、企画提案書を提出したのは社会システム株式会社の１者であり、提出された企画提案書の審査を行った結果、「配置予定者の経歴、手持ち業務の状況」、「業務実施方針及び手法」は業務遂行する上で妥当なものであった。
また、「特定テーマに対する提案」についても、帳票の効率的な集計手法及び各種文書の作成の自動化に向けた実施体制、方法に関し、具体的かつ実施可能と判断できる記載がされていることから、その内容は妥当なものであった。
以上の理由から、当該業務を履行できるのは上記業者のみであるため、随意契約を行うものである。</t>
    <phoneticPr fontId="1"/>
  </si>
  <si>
    <t>令和２年度　道路関係計数の合理的なデータ処理に関する検討業務</t>
    <phoneticPr fontId="1"/>
  </si>
  <si>
    <t>社会システム（株）</t>
    <rPh sb="0" eb="2">
      <t>シャカイ</t>
    </rPh>
    <rPh sb="7" eb="8">
      <t>カブ</t>
    </rPh>
    <phoneticPr fontId="3"/>
  </si>
  <si>
    <t>令和２年度　道路トンネル維持管理データの分析・利活用検討業務</t>
    <phoneticPr fontId="1"/>
  </si>
  <si>
    <t>令和２年度　道路トンネル維持管理データの分析・利活用検討業務日本建設機械施工協会・日本みち研究所共同提案体</t>
    <rPh sb="0" eb="2">
      <t>レイワ</t>
    </rPh>
    <rPh sb="3" eb="5">
      <t>ネンド</t>
    </rPh>
    <rPh sb="6" eb="8">
      <t>ドウロ</t>
    </rPh>
    <rPh sb="12" eb="14">
      <t>イジ</t>
    </rPh>
    <rPh sb="14" eb="16">
      <t>カンリ</t>
    </rPh>
    <rPh sb="20" eb="22">
      <t>ブンセキ</t>
    </rPh>
    <rPh sb="23" eb="26">
      <t>リカツヨウ</t>
    </rPh>
    <rPh sb="26" eb="28">
      <t>ケントウ</t>
    </rPh>
    <rPh sb="28" eb="30">
      <t>ギョウム</t>
    </rPh>
    <rPh sb="30" eb="32">
      <t>ニホン</t>
    </rPh>
    <rPh sb="32" eb="34">
      <t>ケンセツ</t>
    </rPh>
    <rPh sb="34" eb="36">
      <t>キカイ</t>
    </rPh>
    <rPh sb="36" eb="38">
      <t>セコウ</t>
    </rPh>
    <rPh sb="38" eb="40">
      <t>キョウカイ</t>
    </rPh>
    <rPh sb="41" eb="43">
      <t>ニホン</t>
    </rPh>
    <rPh sb="45" eb="48">
      <t>ケンキュウジョ</t>
    </rPh>
    <rPh sb="48" eb="50">
      <t>キョウドウ</t>
    </rPh>
    <rPh sb="50" eb="52">
      <t>テイアン</t>
    </rPh>
    <rPh sb="52" eb="53">
      <t>タイ</t>
    </rPh>
    <phoneticPr fontId="3"/>
  </si>
  <si>
    <t>本業務では、道路トンネルを対象に今後の維持管理データベース構築に向け、蓄積データを有効に活用するためのあり方を検討するとともに、より適切な維持管理を実施するため蓄積データの利活用方法について検討を実施するものであり、道路の老朽化対策に関する高度な知見及び専門的な技術を要することから、企画競争方式による審査を行った。
その結果、上記相手方の企画提案は、トンネル維持管理データベースのあり方検討として、データベースに掲載されているトンネルの様々な条件や事例をキーワード検索可能とし、データ分析等に活用する具体的な手法を提案。また、より適切な維持管理のあり方を検討する上で2巡目点検が行われた代表的なトンネルについて、1巡目との評価比較を行い維持管理データの利活用方法や維持管理の効率化を検討する着目点が明確であり、優れていると企画競争等審査委員会において認められた。
よって、本業務を履行できるのは上記相手方のみであるため、随意契約を締結するものである。</t>
    <phoneticPr fontId="1"/>
  </si>
  <si>
    <t>中国等における道路関連政策等の動向調査業務</t>
    <phoneticPr fontId="1"/>
  </si>
  <si>
    <t>本業務は、中国及び周辺地域の道路政策等について、情報を収集し、我が国の施策に資する情報をとりまとめることを目的とする。
本業務では、日本、中国及び周辺地域の道路分野の最新動向を把握したうえで、日本の道路行政に資する情報を抽出し、とりまとめることを求めるため、中国及び周辺地域の道路政策及び日本の道路行政に精通している必要があることから、企画競争方式による実施手続きを行うこととした。
その結果、上記相手方は、企画提案内容及び業務実績から判断して、中国及び周辺地域の道路政策及び日本の道路行政に精通しており、業務を遂行する上で必要となる道路分野に関する高度な知識を有している。また、現地在住の協力者が現地で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等の提案がなされており、業務を遂行するうえで妥当なものであるとして、企画競争等審査委員会において特定された。
よって、本業務を履行できるのは上記相手方のみであるため、随意契約を締結するものである。</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</si>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</sst>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Red]0.00"/>
    <numFmt numFmtId="178" formatCode="0_);[Red]\(0\)"/>
    <numFmt numFmtId="179" formatCode="yyyy/mm/dd"/>
  </numFmts>
  <fonts count="7" x14ac:knownFonts="1">
    <font>
      <sz val="11"/>
      <name val="ＭＳ Ｐゴシック"/>
      <family val="3"/>
    </font>
    <font>
      <sz val="6"/>
      <name val="ＭＳ Ｐゴシック"/>
      <family val="3"/>
    </font>
    <font>
      <sz val="10"/>
      <name val="ＭＳ Ｐゴシック"/>
      <family val="3"/>
    </font>
    <font>
      <sz val="10"/>
      <color rgb="FFFF0000"/>
      <name val="ＭＳ Ｐゴシック"/>
      <family val="3"/>
    </font>
    <font>
      <sz val="12"/>
      <color theme="1"/>
      <name val="ＭＳ Ｐゴシック"/>
      <family val="3"/>
    </font>
    <font>
      <sz val="12"/>
      <color theme="1"/>
      <name val="ＭＳ Ｐゴシック"/>
      <family val="3"/>
    </font>
    <font>
      <sz val="11"/>
      <name val="ＭＳ Ｐゴシック"/>
      <family val="3"/>
    </font>
  </fonts>
  <fills count="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6" fillId="0" borderId="0" applyFont="0" applyFill="0" applyBorder="0" applyAlignment="0" applyProtection="0">
      <alignment vertical="center"/>
    </xf>
  </cellStyleXfs>
  <cellXfs count="44">
    <xf numFmtId="0" fontId="0" fillId="0" borderId="0" xfId="0"/>
    <xf numFmtId="49" fontId="2" fillId="0" borderId="0" xfId="0" applyNumberFormat="1" applyFont="1" applyProtection="1">
      <protection locked="0"/>
    </xf>
    <xf numFmtId="179" fontId="2" fillId="0" borderId="0" xfId="0" applyNumberFormat="1" applyFont="1" applyAlignment="1" applyProtection="1">
      <alignment horizontal="center" vertical="top"/>
      <protection locked="0"/>
    </xf>
    <xf numFmtId="0" fontId="2" fillId="0" borderId="0" xfId="0" applyFont="1" applyProtection="1">
      <protection locked="0"/>
    </xf>
    <xf numFmtId="178" fontId="2" fillId="0" borderId="0" xfId="0" applyNumberFormat="1" applyFont="1" applyAlignment="1" applyProtection="1">
      <alignment horizontal="center"/>
      <protection locked="0"/>
    </xf>
    <xf numFmtId="177" fontId="2" fillId="0" borderId="0" xfId="0" applyNumberFormat="1" applyFont="1" applyProtection="1">
      <protection locked="0"/>
    </xf>
    <xf numFmtId="49" fontId="2" fillId="3" borderId="1"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vertical="top" wrapText="1"/>
      <protection locked="0"/>
    </xf>
    <xf numFmtId="0" fontId="2" fillId="0" borderId="2" xfId="0" applyNumberFormat="1" applyFont="1" applyBorder="1" applyAlignment="1" applyProtection="1">
      <alignment vertical="top" wrapText="1"/>
      <protection locked="0"/>
    </xf>
    <xf numFmtId="49" fontId="2" fillId="3" borderId="1" xfId="0" applyNumberFormat="1" applyFont="1" applyFill="1" applyBorder="1" applyAlignment="1" applyProtection="1">
      <alignment vertical="center" wrapText="1"/>
      <protection locked="0"/>
    </xf>
    <xf numFmtId="179" fontId="2" fillId="3" borderId="1" xfId="0" applyNumberFormat="1" applyFont="1" applyFill="1" applyBorder="1" applyAlignment="1" applyProtection="1">
      <alignment horizontal="center" vertical="center" wrapText="1"/>
      <protection locked="0"/>
    </xf>
    <xf numFmtId="179" fontId="2" fillId="2" borderId="2" xfId="0" applyNumberFormat="1" applyFont="1" applyFill="1" applyBorder="1" applyAlignment="1" applyProtection="1">
      <alignment horizontal="center" vertical="top" wrapText="1"/>
      <protection locked="0"/>
    </xf>
    <xf numFmtId="0" fontId="2" fillId="3" borderId="1" xfId="0" applyFont="1" applyFill="1" applyBorder="1" applyAlignment="1" applyProtection="1">
      <alignment horizontal="center" vertical="center" wrapText="1"/>
      <protection locked="0"/>
    </xf>
    <xf numFmtId="178" fontId="2" fillId="3" borderId="1" xfId="0" applyNumberFormat="1" applyFont="1" applyFill="1" applyBorder="1" applyAlignment="1" applyProtection="1">
      <alignment horizontal="center" vertical="center" wrapText="1"/>
      <protection locked="0"/>
    </xf>
    <xf numFmtId="178" fontId="2" fillId="2" borderId="2" xfId="0" applyNumberFormat="1" applyFont="1" applyFill="1" applyBorder="1" applyAlignment="1" applyProtection="1">
      <alignment horizontal="center" vertical="top" wrapText="1"/>
      <protection locked="0"/>
    </xf>
    <xf numFmtId="0" fontId="2" fillId="3"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protection locked="0"/>
    </xf>
    <xf numFmtId="176" fontId="2" fillId="2" borderId="2" xfId="0" applyNumberFormat="1" applyFont="1" applyFill="1" applyBorder="1" applyAlignment="1" applyProtection="1">
      <alignment horizontal="center" vertical="top"/>
      <protection locked="0"/>
    </xf>
    <xf numFmtId="176" fontId="2" fillId="2" borderId="2" xfId="0" applyNumberFormat="1" applyFont="1" applyFill="1" applyBorder="1" applyAlignment="1" applyProtection="1">
      <alignment vertical="top"/>
      <protection locked="0"/>
    </xf>
    <xf numFmtId="177" fontId="2" fillId="3" borderId="1" xfId="0" applyNumberFormat="1" applyFont="1" applyFill="1" applyBorder="1" applyAlignment="1" applyProtection="1">
      <alignment horizontal="center" vertical="center" wrapText="1"/>
      <protection locked="0"/>
    </xf>
    <xf numFmtId="177" fontId="2" fillId="2" borderId="2" xfId="0" applyNumberFormat="1" applyFont="1" applyFill="1" applyBorder="1" applyAlignment="1" applyProtection="1">
      <alignment vertical="top"/>
      <protection hidden="1"/>
    </xf>
    <xf numFmtId="179" fontId="2" fillId="0" borderId="0" xfId="0" applyNumberFormat="1" applyFont="1" applyAlignment="1" applyProtection="1">
      <alignment vertical="top"/>
      <protection locked="0"/>
    </xf>
    <xf numFmtId="49"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vertical="center" wrapText="1"/>
    </xf>
    <xf numFmtId="49" fontId="2" fillId="2" borderId="0" xfId="0" applyNumberFormat="1" applyFont="1" applyFill="1" applyBorder="1" applyProtection="1">
      <protection locked="0"/>
    </xf>
    <xf numFmtId="179" fontId="2" fillId="3" borderId="1" xfId="0" applyNumberFormat="1" applyFont="1" applyFill="1" applyBorder="1" applyAlignment="1" applyProtection="1">
      <alignment horizontal="center" vertical="center"/>
      <protection locked="0"/>
    </xf>
    <xf numFmtId="179" fontId="2" fillId="2" borderId="0" xfId="0" applyNumberFormat="1" applyFont="1" applyFill="1" applyBorder="1" applyAlignment="1" applyProtection="1">
      <alignment vertical="top"/>
      <protection locked="0"/>
    </xf>
    <xf numFmtId="0" fontId="2" fillId="3" borderId="1" xfId="0" applyFont="1" applyFill="1" applyBorder="1" applyAlignment="1" applyProtection="1">
      <alignment horizontal="center" vertical="center"/>
      <protection locked="0"/>
    </xf>
    <xf numFmtId="0" fontId="2" fillId="2" borderId="0" xfId="0" applyFont="1" applyFill="1" applyBorder="1" applyProtection="1">
      <protection locked="0"/>
    </xf>
    <xf numFmtId="0" fontId="2" fillId="2" borderId="2" xfId="0" applyFont="1" applyFill="1" applyBorder="1" applyAlignment="1" applyProtection="1">
      <alignment horizontal="center" vertical="top" wrapText="1"/>
      <protection locked="0"/>
    </xf>
    <xf numFmtId="177" fontId="2" fillId="2" borderId="0" xfId="0" applyNumberFormat="1" applyFont="1" applyFill="1" applyBorder="1" applyProtection="1">
      <protection locked="0"/>
    </xf>
    <xf numFmtId="179"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177" fontId="2" fillId="0" borderId="2" xfId="0" applyNumberFormat="1" applyFont="1" applyBorder="1" applyAlignment="1" applyProtection="1">
      <alignment vertical="top"/>
      <protection hidden="1"/>
    </xf>
    <xf numFmtId="0" fontId="2" fillId="0" borderId="0" xfId="0" applyFont="1"/>
    <xf numFmtId="0" fontId="2" fillId="0" borderId="0" xfId="0" applyFont="1" applyAlignment="1">
      <alignment horizontal="left"/>
    </xf>
    <xf numFmtId="0" fontId="2" fillId="3" borderId="5" xfId="0" applyFont="1" applyFill="1" applyBorder="1" applyAlignment="1" applyProtection="1">
      <alignment horizontal="center" vertical="center" wrapText="1"/>
      <protection locked="0"/>
    </xf>
    <xf numFmtId="177" fontId="2" fillId="3" borderId="5" xfId="0" applyNumberFormat="1" applyFont="1" applyFill="1" applyBorder="1" applyAlignment="1" applyProtection="1">
      <alignment horizontal="center" vertical="center" wrapText="1"/>
      <protection locked="0"/>
    </xf>
    <xf numFmtId="38" fontId="2" fillId="0" borderId="4" xfId="1" applyFont="1" applyFill="1" applyBorder="1" applyAlignment="1" applyProtection="1">
      <alignment horizontal="center" vertical="top" wrapText="1"/>
      <protection locked="0"/>
    </xf>
    <xf numFmtId="177" fontId="2" fillId="2" borderId="4" xfId="0" applyNumberFormat="1" applyFont="1" applyFill="1" applyBorder="1" applyAlignment="1" applyProtection="1">
      <alignment vertical="top"/>
      <protection hidden="1"/>
    </xf>
    <xf numFmtId="176" fontId="2" fillId="0" borderId="2" xfId="0" applyNumberFormat="1" applyFont="1" applyFill="1" applyBorder="1" applyAlignment="1" applyProtection="1">
      <alignment vertical="top"/>
      <protection locked="0"/>
    </xf>
    <xf numFmtId="0" fontId="2" fillId="0" borderId="2" xfId="0" applyFont="1" applyFill="1" applyBorder="1" applyAlignment="1" applyProtection="1">
      <alignment vertical="top" wrapText="1"/>
      <protection locked="0"/>
    </xf>
    <xf numFmtId="178" fontId="2" fillId="4" borderId="2" xfId="0" applyNumberFormat="1" applyFont="1" applyFill="1" applyBorder="1" applyAlignment="1" applyProtection="1">
      <alignment horizontal="center" vertical="top" wrapText="1"/>
      <protection locked="0"/>
    </xf>
    <xf numFmtId="178" fontId="2" fillId="0" borderId="2" xfId="0" applyNumberFormat="1" applyFont="1" applyFill="1" applyBorder="1" applyAlignment="1" applyProtection="1">
      <alignment horizontal="center" vertical="top"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1677035</xdr:colOff>
      <xdr:row>4</xdr:row>
      <xdr:rowOff>38100</xdr:rowOff>
    </xdr:to>
    <xdr:sp macro="" textlink="">
      <xdr:nvSpPr>
        <xdr:cNvPr id="2" name="テキスト ボックス 1"/>
        <xdr:cNvSpPr txBox="1"/>
      </xdr:nvSpPr>
      <xdr:spPr>
        <a:xfrm>
          <a:off x="47625" y="514350"/>
          <a:ext cx="1629410" cy="438150"/>
        </a:xfrm>
        <a:prstGeom prst="rect">
          <a:avLst/>
        </a:prstGeom>
        <a:solidFill>
          <a:schemeClr val="lt1"/>
        </a:solidFill>
        <a:ln w="222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1677035</xdr:colOff>
      <xdr:row>4</xdr:row>
      <xdr:rowOff>38100</xdr:rowOff>
    </xdr:to>
    <xdr:sp macro="" textlink="">
      <xdr:nvSpPr>
        <xdr:cNvPr id="2" name="テキスト ボックス 1"/>
        <xdr:cNvSpPr txBox="1"/>
      </xdr:nvSpPr>
      <xdr:spPr>
        <a:xfrm>
          <a:off x="47625" y="514350"/>
          <a:ext cx="1629410" cy="438150"/>
        </a:xfrm>
        <a:prstGeom prst="rect">
          <a:avLst/>
        </a:prstGeom>
        <a:solidFill>
          <a:schemeClr val="lt1"/>
        </a:solidFill>
        <a:ln w="222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view="pageBreakPreview" zoomScale="80" zoomScaleSheetLayoutView="80" workbookViewId="0">
      <pane xSplit="1" ySplit="1" topLeftCell="B2" activePane="bottomRight" state="frozen"/>
      <selection pane="topRight"/>
      <selection pane="bottomLeft"/>
      <selection pane="bottomRight" activeCell="F5" sqref="F5"/>
    </sheetView>
  </sheetViews>
  <sheetFormatPr defaultRowHeight="12" x14ac:dyDescent="0.15"/>
  <cols>
    <col min="1" max="2" width="35.625" style="1" customWidth="1"/>
    <col min="3" max="3" width="16.125" style="21" bestFit="1" customWidth="1"/>
    <col min="4" max="4" width="35.625" style="3" customWidth="1"/>
    <col min="5" max="5" width="20.625" style="3" customWidth="1"/>
    <col min="6" max="6" width="20" style="3" customWidth="1"/>
    <col min="7" max="7" width="11.625" style="3" customWidth="1"/>
    <col min="8" max="8" width="11.625" style="3" bestFit="1" customWidth="1"/>
    <col min="9" max="9" width="14.75" style="5" bestFit="1" customWidth="1"/>
    <col min="10" max="10" width="19.25" style="3" customWidth="1"/>
    <col min="11" max="11" width="9" style="3" customWidth="1"/>
    <col min="12" max="16384" width="9" style="3"/>
  </cols>
  <sheetData>
    <row r="1" spans="1:10" ht="36" x14ac:dyDescent="0.15">
      <c r="A1" s="22" t="s">
        <v>8</v>
      </c>
      <c r="B1" s="9" t="s">
        <v>22</v>
      </c>
      <c r="C1" s="25" t="s">
        <v>15</v>
      </c>
      <c r="D1" s="27" t="s">
        <v>19</v>
      </c>
      <c r="E1" s="27" t="s">
        <v>58</v>
      </c>
      <c r="F1" s="15" t="s">
        <v>23</v>
      </c>
      <c r="G1" s="27" t="s">
        <v>3</v>
      </c>
      <c r="H1" s="27" t="s">
        <v>2</v>
      </c>
      <c r="I1" s="19" t="s">
        <v>32</v>
      </c>
      <c r="J1" s="27" t="s">
        <v>20</v>
      </c>
    </row>
    <row r="2" spans="1:10" ht="45" customHeight="1" x14ac:dyDescent="0.15">
      <c r="A2" s="23" t="s">
        <v>1</v>
      </c>
      <c r="B2" s="7" t="s">
        <v>11</v>
      </c>
      <c r="C2" s="11">
        <v>43922</v>
      </c>
      <c r="D2" s="7" t="s">
        <v>53</v>
      </c>
      <c r="E2" s="14">
        <v>1013201015327</v>
      </c>
      <c r="F2" s="29" t="s">
        <v>56</v>
      </c>
      <c r="G2" s="18">
        <v>20724000</v>
      </c>
      <c r="H2" s="18">
        <v>16500000</v>
      </c>
      <c r="I2" s="20">
        <f>IF(AND(AND(G2&lt;&gt;"",G2&lt;&gt;0),AND(H2&lt;&gt;"",H2&lt;&gt;0)),H2/G2*100,"")</f>
        <v>79.617834394904463</v>
      </c>
      <c r="J2" s="7"/>
    </row>
    <row r="3" spans="1:10" ht="45" customHeight="1" x14ac:dyDescent="0.15">
      <c r="A3" s="23" t="s">
        <v>0</v>
      </c>
      <c r="B3" s="7" t="s">
        <v>11</v>
      </c>
      <c r="C3" s="11">
        <v>43922</v>
      </c>
      <c r="D3" s="7" t="s">
        <v>60</v>
      </c>
      <c r="E3" s="14">
        <v>8010601040023</v>
      </c>
      <c r="F3" s="29" t="s">
        <v>56</v>
      </c>
      <c r="G3" s="18">
        <v>18161000</v>
      </c>
      <c r="H3" s="18">
        <v>7678000</v>
      </c>
      <c r="I3" s="20">
        <f>IF(AND(AND(G3&lt;&gt;"",G3&lt;&gt;0),AND(H3&lt;&gt;"",H3&lt;&gt;0)),H3/G3*100,"")</f>
        <v>42.277407631738342</v>
      </c>
      <c r="J3" s="7"/>
    </row>
    <row r="4" spans="1:10" ht="45" customHeight="1" x14ac:dyDescent="0.15">
      <c r="A4" s="23" t="s">
        <v>48</v>
      </c>
      <c r="B4" s="7" t="s">
        <v>11</v>
      </c>
      <c r="C4" s="11">
        <v>43927</v>
      </c>
      <c r="D4" s="7" t="s">
        <v>61</v>
      </c>
      <c r="E4" s="14">
        <v>2020001088122</v>
      </c>
      <c r="F4" s="29" t="s">
        <v>56</v>
      </c>
      <c r="G4" s="18">
        <v>17391000</v>
      </c>
      <c r="H4" s="18">
        <v>8283000</v>
      </c>
      <c r="I4" s="20">
        <f>IF(AND(AND(G4&lt;&gt;"",G4&lt;&gt;0),AND(H4&lt;&gt;"",H4&lt;&gt;0)),H4/G4*100,"")</f>
        <v>47.628083491461098</v>
      </c>
      <c r="J4" s="7"/>
    </row>
    <row r="5" spans="1:10" ht="45" customHeight="1" x14ac:dyDescent="0.15">
      <c r="A5" s="23" t="s">
        <v>59</v>
      </c>
      <c r="B5" s="7" t="s">
        <v>11</v>
      </c>
      <c r="C5" s="11">
        <v>43951</v>
      </c>
      <c r="D5" s="7" t="s">
        <v>63</v>
      </c>
      <c r="E5" s="14">
        <v>8012801006761</v>
      </c>
      <c r="F5" s="29" t="s">
        <v>56</v>
      </c>
      <c r="G5" s="18">
        <v>8591000</v>
      </c>
      <c r="H5" s="18">
        <v>4235000</v>
      </c>
      <c r="I5" s="20">
        <f>IF(AND(AND(G5&lt;&gt;"",G5&lt;&gt;0),AND(H5&lt;&gt;"",H5&lt;&gt;0)),H5/G5*100,"")</f>
        <v>49.295774647887328</v>
      </c>
      <c r="J5" s="7"/>
    </row>
    <row r="6" spans="1:10" ht="45" customHeight="1" x14ac:dyDescent="0.15">
      <c r="A6" s="7"/>
      <c r="B6" s="7"/>
      <c r="C6" s="11"/>
      <c r="D6" s="7"/>
      <c r="E6" s="14"/>
      <c r="F6" s="29"/>
      <c r="G6" s="18"/>
      <c r="H6" s="18"/>
      <c r="I6" s="20" t="str">
        <f>IF(AND(AND(G6&lt;&gt;"",G6&lt;&gt;0),AND(H6&lt;&gt;"",H6&lt;&gt;0)),H6/G6*100,"")</f>
        <v/>
      </c>
      <c r="J6" s="7"/>
    </row>
    <row r="7" spans="1:10" ht="45" customHeight="1" x14ac:dyDescent="0.15">
      <c r="A7" s="7"/>
      <c r="B7" s="7"/>
      <c r="C7" s="11"/>
      <c r="D7" s="7"/>
      <c r="E7" s="14"/>
      <c r="F7" s="29"/>
      <c r="G7" s="18"/>
      <c r="H7" s="18"/>
      <c r="I7" s="20"/>
      <c r="J7" s="7"/>
    </row>
    <row r="8" spans="1:10" ht="45" customHeight="1" x14ac:dyDescent="0.15">
      <c r="A8" s="7"/>
      <c r="B8" s="7"/>
      <c r="C8" s="11"/>
      <c r="D8" s="7"/>
      <c r="E8" s="14"/>
      <c r="F8" s="29"/>
      <c r="G8" s="18"/>
      <c r="H8" s="18"/>
      <c r="I8" s="20"/>
      <c r="J8" s="7"/>
    </row>
    <row r="9" spans="1:10" ht="45" customHeight="1" x14ac:dyDescent="0.15">
      <c r="A9" s="7"/>
      <c r="B9" s="7"/>
      <c r="C9" s="11"/>
      <c r="D9" s="7"/>
      <c r="E9" s="14"/>
      <c r="F9" s="29"/>
      <c r="G9" s="18"/>
      <c r="H9" s="18"/>
      <c r="I9" s="20"/>
      <c r="J9" s="7"/>
    </row>
    <row r="10" spans="1:10" ht="45" customHeight="1" x14ac:dyDescent="0.15">
      <c r="A10" s="7"/>
      <c r="B10" s="7"/>
      <c r="C10" s="11"/>
      <c r="D10" s="7"/>
      <c r="E10" s="14"/>
      <c r="F10" s="29"/>
      <c r="G10" s="18"/>
      <c r="H10" s="18"/>
      <c r="I10" s="20"/>
      <c r="J10" s="7"/>
    </row>
    <row r="11" spans="1:10" x14ac:dyDescent="0.15">
      <c r="A11" s="24"/>
      <c r="B11" s="24"/>
      <c r="C11" s="26"/>
      <c r="D11" s="28"/>
      <c r="E11" s="28"/>
      <c r="F11" s="28"/>
      <c r="G11" s="28"/>
      <c r="H11" s="28"/>
      <c r="I11" s="30"/>
      <c r="J11" s="28"/>
    </row>
  </sheetData>
  <phoneticPr fontId="1"/>
  <dataValidations count="8">
    <dataValidation type="textLength" operator="lessThanOrEqual" allowBlank="1" showInputMessage="1" showErrorMessage="1" errorTitle="物品役務等の名称及び数量" error="256文字以内で入力してください。" sqref="A11:A65539">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1:B65539">
      <formula1>256</formula1>
    </dataValidation>
    <dataValidation type="textLength" operator="lessThanOrEqual" allowBlank="1" showInputMessage="1" showErrorMessage="1" errorTitle="契約の相手方の称号又は名称及び住所" error="256文字以内で入力してください。" sqref="D11:E65539">
      <formula1>256</formula1>
    </dataValidation>
    <dataValidation type="textLength" operator="lessThanOrEqual" allowBlank="1" showInputMessage="1" showErrorMessage="1" errorTitle="備考" error="256文字以内で入力してください。" sqref="J11:J65539">
      <formula1>256</formula1>
    </dataValidation>
    <dataValidation type="whole" operator="lessThanOrEqual" allowBlank="1" showInputMessage="1" showErrorMessage="1" errorTitle="予定価格" error="正しい数値を入力してください。" sqref="G11:G65539">
      <formula1>999999999999</formula1>
    </dataValidation>
    <dataValidation type="whole" operator="lessThanOrEqual" allowBlank="1" showInputMessage="1" showErrorMessage="1" errorTitle="契約金額" error="正しい数値を入力してください。" sqref="H11:H65539">
      <formula1>999999999999</formula1>
    </dataValidation>
    <dataValidation type="list" operator="lessThanOrEqual" showInputMessage="1" showErrorMessage="1" errorTitle="一般競争入札・指名競争入札の別" error="リストから選択してください。" sqref="F11:F65539">
      <formula1>一般競争入札・指名競争入札の別</formula1>
    </dataValidation>
    <dataValidation type="date" operator="greaterThanOrEqual" allowBlank="1" showInputMessage="1" showErrorMessage="1" errorTitle="契約を締結した日" error="正しい日付を入力してください。" sqref="C11:C65539 C1">
      <formula1>38718</formula1>
    </dataValidation>
  </dataValidations>
  <printOptions horizontalCentered="1"/>
  <pageMargins left="0.19685039370078741" right="0.19685039370078741" top="0.59055118110236227" bottom="0.59055118110236227" header="0.51181102362204722" footer="0.51181102362204722"/>
  <pageSetup paperSize="9"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view="pageBreakPreview" zoomScale="80" zoomScaleNormal="85" zoomScaleSheetLayoutView="80" workbookViewId="0">
      <pane xSplit="1" ySplit="1" topLeftCell="B2" activePane="bottomRight" state="frozen"/>
      <selection pane="topRight"/>
      <selection pane="bottomLeft"/>
      <selection pane="bottomRight" activeCell="A2" sqref="A2"/>
    </sheetView>
  </sheetViews>
  <sheetFormatPr defaultRowHeight="12" x14ac:dyDescent="0.15"/>
  <cols>
    <col min="1" max="2" width="35.625" style="1" customWidth="1"/>
    <col min="3" max="3" width="16.125" style="2" customWidth="1"/>
    <col min="4" max="4" width="24.375" style="3" customWidth="1"/>
    <col min="5" max="5" width="20.625" style="4" customWidth="1"/>
    <col min="6" max="6" width="64.5" style="3" customWidth="1"/>
    <col min="7" max="7" width="11.625" style="3" customWidth="1"/>
    <col min="8" max="8" width="11.625" style="3" bestFit="1" customWidth="1"/>
    <col min="9" max="9" width="13.625" style="5" customWidth="1"/>
    <col min="10" max="10" width="9.5" style="3" customWidth="1"/>
    <col min="11" max="11" width="9" style="3" customWidth="1"/>
    <col min="12" max="16384" width="9" style="3"/>
  </cols>
  <sheetData>
    <row r="1" spans="1:10" ht="36.75" thickBot="1" x14ac:dyDescent="0.2">
      <c r="A1" s="6" t="s">
        <v>37</v>
      </c>
      <c r="B1" s="9" t="s">
        <v>38</v>
      </c>
      <c r="C1" s="10" t="s">
        <v>25</v>
      </c>
      <c r="D1" s="12" t="s">
        <v>45</v>
      </c>
      <c r="E1" s="13" t="s">
        <v>58</v>
      </c>
      <c r="F1" s="15" t="s">
        <v>46</v>
      </c>
      <c r="G1" s="36" t="s">
        <v>47</v>
      </c>
      <c r="H1" s="36" t="s">
        <v>50</v>
      </c>
      <c r="I1" s="37" t="s">
        <v>39</v>
      </c>
      <c r="J1" s="12" t="s">
        <v>28</v>
      </c>
    </row>
    <row r="2" spans="1:10" ht="324.75" thickTop="1" x14ac:dyDescent="0.15">
      <c r="A2" s="7" t="s">
        <v>209</v>
      </c>
      <c r="B2" s="7" t="s">
        <v>11</v>
      </c>
      <c r="C2" s="11">
        <v>43922</v>
      </c>
      <c r="D2" s="7" t="s">
        <v>208</v>
      </c>
      <c r="E2" s="14">
        <v>2010005004175</v>
      </c>
      <c r="F2" s="41" t="s">
        <v>210</v>
      </c>
      <c r="G2" s="38" t="s">
        <v>132</v>
      </c>
      <c r="H2" s="38">
        <v>220084000</v>
      </c>
      <c r="I2" s="39"/>
      <c r="J2" s="16"/>
    </row>
    <row r="3" spans="1:10" ht="240" x14ac:dyDescent="0.15">
      <c r="A3" s="7" t="s">
        <v>64</v>
      </c>
      <c r="B3" s="7" t="s">
        <v>11</v>
      </c>
      <c r="C3" s="11">
        <v>43924</v>
      </c>
      <c r="D3" s="7" t="s">
        <v>84</v>
      </c>
      <c r="E3" s="14">
        <v>8010401024011</v>
      </c>
      <c r="F3" s="7" t="s">
        <v>133</v>
      </c>
      <c r="G3" s="17">
        <v>44990000</v>
      </c>
      <c r="H3" s="18">
        <v>44990000</v>
      </c>
      <c r="I3" s="20">
        <f>IF(AND(AND(G3&lt;&gt;"",G3&lt;&gt;0),AND(H3&lt;&gt;"",H3&lt;&gt;0)),H3/G3*100,"")</f>
        <v>100</v>
      </c>
      <c r="J3" s="7"/>
    </row>
    <row r="4" spans="1:10" ht="168" x14ac:dyDescent="0.15">
      <c r="A4" s="7" t="s">
        <v>57</v>
      </c>
      <c r="B4" s="7" t="s">
        <v>11</v>
      </c>
      <c r="C4" s="11">
        <v>43928</v>
      </c>
      <c r="D4" s="7" t="s">
        <v>85</v>
      </c>
      <c r="E4" s="14" t="s">
        <v>132</v>
      </c>
      <c r="F4" s="7" t="s">
        <v>178</v>
      </c>
      <c r="G4" s="18">
        <v>25982000</v>
      </c>
      <c r="H4" s="18">
        <v>25974850</v>
      </c>
      <c r="I4" s="20">
        <f>IF(AND(AND(G4&lt;&gt;"",G4&lt;&gt;0),AND(H4&lt;&gt;"",H4&lt;&gt;0)),H4/G4*100,"")</f>
        <v>99.972480948348846</v>
      </c>
      <c r="J4" s="7"/>
    </row>
    <row r="5" spans="1:10" ht="204" x14ac:dyDescent="0.15">
      <c r="A5" s="7" t="s">
        <v>6</v>
      </c>
      <c r="B5" s="7" t="s">
        <v>11</v>
      </c>
      <c r="C5" s="11">
        <v>43941</v>
      </c>
      <c r="D5" s="7" t="s">
        <v>86</v>
      </c>
      <c r="E5" s="14" t="s">
        <v>132</v>
      </c>
      <c r="F5" s="7" t="s">
        <v>49</v>
      </c>
      <c r="G5" s="18">
        <v>19987000</v>
      </c>
      <c r="H5" s="18">
        <v>19976000</v>
      </c>
      <c r="I5" s="20">
        <f>IF(AND(AND(G5&lt;&gt;"",G5&lt;&gt;0),AND(H5&lt;&gt;"",H5&lt;&gt;0)),H5/G5*100,"")</f>
        <v>99.944964226747388</v>
      </c>
      <c r="J5" s="7"/>
    </row>
    <row r="6" spans="1:10" ht="192" x14ac:dyDescent="0.15">
      <c r="A6" s="7" t="s">
        <v>65</v>
      </c>
      <c r="B6" s="7" t="s">
        <v>11</v>
      </c>
      <c r="C6" s="11">
        <v>43942</v>
      </c>
      <c r="D6" s="7" t="s">
        <v>87</v>
      </c>
      <c r="E6" s="14" t="s">
        <v>132</v>
      </c>
      <c r="F6" s="7" t="s">
        <v>135</v>
      </c>
      <c r="G6" s="18">
        <v>24948000</v>
      </c>
      <c r="H6" s="18">
        <v>24915000</v>
      </c>
      <c r="I6" s="20">
        <f>IF(AND(AND(G6&lt;&gt;"",G6&lt;&gt;0),AND(H6&lt;&gt;"",H6&lt;&gt;0)),H6/G6*100,"")</f>
        <v>99.867724867724874</v>
      </c>
      <c r="J6" s="7"/>
    </row>
    <row r="7" spans="1:10" ht="228" x14ac:dyDescent="0.15">
      <c r="A7" s="7" t="s">
        <v>14</v>
      </c>
      <c r="B7" s="7" t="s">
        <v>11</v>
      </c>
      <c r="C7" s="11">
        <v>43948</v>
      </c>
      <c r="D7" s="7" t="s">
        <v>89</v>
      </c>
      <c r="E7" s="14" t="s">
        <v>132</v>
      </c>
      <c r="F7" s="7" t="s">
        <v>136</v>
      </c>
      <c r="G7" s="18">
        <v>22000000</v>
      </c>
      <c r="H7" s="18">
        <v>21989000</v>
      </c>
      <c r="I7" s="20">
        <f>IF(AND(AND(G7&lt;&gt;"",G7&lt;&gt;0),AND(H7&lt;&gt;"",H7&lt;&gt;0)),H7/G7*100,"")</f>
        <v>99.95</v>
      </c>
      <c r="J7" s="7"/>
    </row>
    <row r="8" spans="1:10" ht="192" x14ac:dyDescent="0.15">
      <c r="A8" s="7" t="s">
        <v>67</v>
      </c>
      <c r="B8" s="7" t="s">
        <v>11</v>
      </c>
      <c r="C8" s="11">
        <v>43948</v>
      </c>
      <c r="D8" s="7" t="s">
        <v>90</v>
      </c>
      <c r="E8" s="14" t="s">
        <v>132</v>
      </c>
      <c r="F8" s="7" t="s">
        <v>137</v>
      </c>
      <c r="G8" s="18">
        <v>19844000</v>
      </c>
      <c r="H8" s="18">
        <v>19800000</v>
      </c>
      <c r="I8" s="20">
        <f>IF(AND(AND(G8&lt;&gt;"",G8&lt;&gt;0),AND(H8&lt;&gt;"",H8&lt;&gt;0)),H8/G8*100,"")</f>
        <v>99.77827050997783</v>
      </c>
      <c r="J8" s="7"/>
    </row>
    <row r="9" spans="1:10" ht="192" x14ac:dyDescent="0.15">
      <c r="A9" s="7" t="s">
        <v>36</v>
      </c>
      <c r="B9" s="7" t="s">
        <v>11</v>
      </c>
      <c r="C9" s="11">
        <v>43948</v>
      </c>
      <c r="D9" s="7" t="s">
        <v>91</v>
      </c>
      <c r="E9" s="14" t="s">
        <v>132</v>
      </c>
      <c r="F9" s="7" t="s">
        <v>107</v>
      </c>
      <c r="G9" s="18">
        <v>29920000</v>
      </c>
      <c r="H9" s="18">
        <v>29898000</v>
      </c>
      <c r="I9" s="20">
        <f>IF(AND(AND(G9&lt;&gt;"",G9&lt;&gt;0),AND(H9&lt;&gt;"",H9&lt;&gt;0)),H9/G9*100,"")</f>
        <v>99.92647058823529</v>
      </c>
      <c r="J9" s="7"/>
    </row>
    <row r="10" spans="1:10" ht="216" x14ac:dyDescent="0.15">
      <c r="A10" s="7" t="s">
        <v>7</v>
      </c>
      <c r="B10" s="7" t="s">
        <v>11</v>
      </c>
      <c r="C10" s="11">
        <v>43963</v>
      </c>
      <c r="D10" s="7" t="s">
        <v>98</v>
      </c>
      <c r="E10" s="14">
        <v>5010001050435</v>
      </c>
      <c r="F10" s="7" t="s">
        <v>141</v>
      </c>
      <c r="G10" s="18">
        <v>24948000</v>
      </c>
      <c r="H10" s="18">
        <v>24915000</v>
      </c>
      <c r="I10" s="20">
        <f>IF(AND(AND(G10&lt;&gt;"",G10&lt;&gt;0),AND(H10&lt;&gt;"",H10&lt;&gt;0)),H10/G10*100,"")</f>
        <v>99.867724867724874</v>
      </c>
      <c r="J10" s="7"/>
    </row>
    <row r="11" spans="1:10" ht="216" x14ac:dyDescent="0.15">
      <c r="A11" s="7" t="s">
        <v>44</v>
      </c>
      <c r="B11" s="7" t="s">
        <v>11</v>
      </c>
      <c r="C11" s="11">
        <v>43963</v>
      </c>
      <c r="D11" s="7" t="s">
        <v>99</v>
      </c>
      <c r="E11" s="14" t="s">
        <v>132</v>
      </c>
      <c r="F11" s="7" t="s">
        <v>144</v>
      </c>
      <c r="G11" s="18">
        <v>29931000</v>
      </c>
      <c r="H11" s="18">
        <v>29832000</v>
      </c>
      <c r="I11" s="20">
        <f>IF(AND(AND(G11&lt;&gt;"",G11&lt;&gt;0),AND(H11&lt;&gt;"",H11&lt;&gt;0)),H11/G11*100,"")</f>
        <v>99.669239250275638</v>
      </c>
      <c r="J11" s="7"/>
    </row>
    <row r="12" spans="1:10" ht="216" x14ac:dyDescent="0.15">
      <c r="A12" s="7" t="s">
        <v>21</v>
      </c>
      <c r="B12" s="7" t="s">
        <v>11</v>
      </c>
      <c r="C12" s="11">
        <v>43969</v>
      </c>
      <c r="D12" s="7" t="s">
        <v>95</v>
      </c>
      <c r="E12" s="14">
        <v>6010001030403</v>
      </c>
      <c r="F12" s="7" t="s">
        <v>138</v>
      </c>
      <c r="G12" s="18">
        <v>29986000</v>
      </c>
      <c r="H12" s="18">
        <v>29931000</v>
      </c>
      <c r="I12" s="20">
        <f>IF(AND(AND(G12&lt;&gt;"",G12&lt;&gt;0),AND(H12&lt;&gt;"",H12&lt;&gt;0)),H12/G12*100,"")</f>
        <v>99.816581071166539</v>
      </c>
      <c r="J12" s="7"/>
    </row>
    <row r="13" spans="1:10" ht="204" x14ac:dyDescent="0.15">
      <c r="A13" s="7" t="s">
        <v>13</v>
      </c>
      <c r="B13" s="7" t="s">
        <v>11</v>
      </c>
      <c r="C13" s="11">
        <v>43969</v>
      </c>
      <c r="D13" s="7" t="s">
        <v>97</v>
      </c>
      <c r="E13" s="14" t="s">
        <v>132</v>
      </c>
      <c r="F13" s="7" t="s">
        <v>140</v>
      </c>
      <c r="G13" s="18">
        <v>34980000</v>
      </c>
      <c r="H13" s="18">
        <v>34815000</v>
      </c>
      <c r="I13" s="20">
        <f>IF(AND(AND(G13&lt;&gt;"",G13&lt;&gt;0),AND(H13&lt;&gt;"",H13&lt;&gt;0)),H13/G13*100,"")</f>
        <v>99.528301886792448</v>
      </c>
      <c r="J13" s="7"/>
    </row>
    <row r="14" spans="1:10" ht="192" x14ac:dyDescent="0.15">
      <c r="A14" s="7" t="s">
        <v>69</v>
      </c>
      <c r="B14" s="7" t="s">
        <v>11</v>
      </c>
      <c r="C14" s="11">
        <v>43969</v>
      </c>
      <c r="D14" s="7" t="s">
        <v>100</v>
      </c>
      <c r="E14" s="14">
        <v>5011105004806</v>
      </c>
      <c r="F14" s="7" t="s">
        <v>51</v>
      </c>
      <c r="G14" s="18">
        <v>18821000</v>
      </c>
      <c r="H14" s="18">
        <v>18810000</v>
      </c>
      <c r="I14" s="20">
        <f>IF(AND(AND(G14&lt;&gt;"",G14&lt;&gt;0),AND(H14&lt;&gt;"",H14&lt;&gt;0)),H14/G14*100,"")</f>
        <v>99.941554646405606</v>
      </c>
      <c r="J14" s="7"/>
    </row>
    <row r="15" spans="1:10" ht="192" x14ac:dyDescent="0.15">
      <c r="A15" s="7" t="s">
        <v>68</v>
      </c>
      <c r="B15" s="7" t="s">
        <v>11</v>
      </c>
      <c r="C15" s="11">
        <v>43969</v>
      </c>
      <c r="D15" s="7" t="s">
        <v>95</v>
      </c>
      <c r="E15" s="14">
        <v>6010001030403</v>
      </c>
      <c r="F15" s="7" t="s">
        <v>145</v>
      </c>
      <c r="G15" s="18">
        <v>11891000</v>
      </c>
      <c r="H15" s="18">
        <v>11891000</v>
      </c>
      <c r="I15" s="20">
        <f>IF(AND(AND(G15&lt;&gt;"",G15&lt;&gt;0),AND(H15&lt;&gt;"",H15&lt;&gt;0)),H15/G15*100,"")</f>
        <v>100</v>
      </c>
      <c r="J15" s="7"/>
    </row>
    <row r="16" spans="1:10" ht="204" x14ac:dyDescent="0.15">
      <c r="A16" s="7" t="s">
        <v>34</v>
      </c>
      <c r="B16" s="7" t="s">
        <v>11</v>
      </c>
      <c r="C16" s="11">
        <v>43969</v>
      </c>
      <c r="D16" s="7" t="s">
        <v>102</v>
      </c>
      <c r="E16" s="14">
        <v>8013401001509</v>
      </c>
      <c r="F16" s="7" t="s">
        <v>148</v>
      </c>
      <c r="G16" s="18">
        <v>19063000</v>
      </c>
      <c r="H16" s="18">
        <v>18997000</v>
      </c>
      <c r="I16" s="20">
        <f>IF(AND(AND(G16&lt;&gt;"",G16&lt;&gt;0),AND(H16&lt;&gt;"",H16&lt;&gt;0)),H16/G16*100,"")</f>
        <v>99.653779572994807</v>
      </c>
      <c r="J16" s="7"/>
    </row>
    <row r="17" spans="1:10" ht="216" x14ac:dyDescent="0.15">
      <c r="A17" s="7" t="s">
        <v>70</v>
      </c>
      <c r="B17" s="7" t="s">
        <v>11</v>
      </c>
      <c r="C17" s="11">
        <v>43970</v>
      </c>
      <c r="D17" s="7" t="s">
        <v>101</v>
      </c>
      <c r="E17" s="14">
        <v>7010001042703</v>
      </c>
      <c r="F17" s="7" t="s">
        <v>147</v>
      </c>
      <c r="G17" s="18">
        <v>19943000</v>
      </c>
      <c r="H17" s="18">
        <v>19943000</v>
      </c>
      <c r="I17" s="20">
        <f>IF(AND(AND(G17&lt;&gt;"",G17&lt;&gt;0),AND(H17&lt;&gt;"",H17&lt;&gt;0)),H17/G17*100,"")</f>
        <v>100</v>
      </c>
      <c r="J17" s="7"/>
    </row>
    <row r="18" spans="1:10" ht="204" x14ac:dyDescent="0.15">
      <c r="A18" s="7" t="s">
        <v>72</v>
      </c>
      <c r="B18" s="7" t="s">
        <v>11</v>
      </c>
      <c r="C18" s="11">
        <v>43972</v>
      </c>
      <c r="D18" s="7" t="s">
        <v>103</v>
      </c>
      <c r="E18" s="14">
        <v>4010405000185</v>
      </c>
      <c r="F18" s="7" t="s">
        <v>154</v>
      </c>
      <c r="G18" s="18">
        <v>29953000</v>
      </c>
      <c r="H18" s="18">
        <v>29920000</v>
      </c>
      <c r="I18" s="20">
        <f>IF(AND(AND(G18&lt;&gt;"",G18&lt;&gt;0),AND(H18&lt;&gt;"",H18&lt;&gt;0)),H18/G18*100,"")</f>
        <v>99.889827396254134</v>
      </c>
      <c r="J18" s="7"/>
    </row>
    <row r="19" spans="1:10" ht="192" x14ac:dyDescent="0.15">
      <c r="A19" s="7" t="s">
        <v>42</v>
      </c>
      <c r="B19" s="7" t="s">
        <v>11</v>
      </c>
      <c r="C19" s="11">
        <v>43972</v>
      </c>
      <c r="D19" s="7" t="s">
        <v>104</v>
      </c>
      <c r="E19" s="14">
        <v>2010001016851</v>
      </c>
      <c r="F19" s="7" t="s">
        <v>149</v>
      </c>
      <c r="G19" s="18">
        <v>9790000</v>
      </c>
      <c r="H19" s="18">
        <v>9790000</v>
      </c>
      <c r="I19" s="20">
        <f>IF(AND(AND(G19&lt;&gt;"",G19&lt;&gt;0),AND(H19&lt;&gt;"",H19&lt;&gt;0)),H19/G19*100,"")</f>
        <v>100</v>
      </c>
      <c r="J19" s="7"/>
    </row>
    <row r="20" spans="1:10" ht="228" x14ac:dyDescent="0.15">
      <c r="A20" s="7" t="s">
        <v>40</v>
      </c>
      <c r="B20" s="7" t="s">
        <v>11</v>
      </c>
      <c r="C20" s="11">
        <v>43972</v>
      </c>
      <c r="D20" s="7" t="s">
        <v>108</v>
      </c>
      <c r="E20" s="14" t="s">
        <v>132</v>
      </c>
      <c r="F20" s="7" t="s">
        <v>156</v>
      </c>
      <c r="G20" s="18">
        <v>24981000</v>
      </c>
      <c r="H20" s="18">
        <v>24970000</v>
      </c>
      <c r="I20" s="20">
        <f>IF(AND(AND(G20&lt;&gt;"",G20&lt;&gt;0),AND(H20&lt;&gt;"",H20&lt;&gt;0)),H20/G20*100,"")</f>
        <v>99.955966534566272</v>
      </c>
      <c r="J20" s="7"/>
    </row>
    <row r="21" spans="1:10" ht="180" x14ac:dyDescent="0.15">
      <c r="A21" s="7" t="s">
        <v>74</v>
      </c>
      <c r="B21" s="7" t="s">
        <v>11</v>
      </c>
      <c r="C21" s="11">
        <v>43976</v>
      </c>
      <c r="D21" s="7" t="s">
        <v>106</v>
      </c>
      <c r="E21" s="14" t="s">
        <v>132</v>
      </c>
      <c r="F21" s="7" t="s">
        <v>155</v>
      </c>
      <c r="G21" s="18">
        <v>19932000</v>
      </c>
      <c r="H21" s="18">
        <v>19910000</v>
      </c>
      <c r="I21" s="20">
        <f>IF(AND(AND(G21&lt;&gt;"",G21&lt;&gt;0),AND(H21&lt;&gt;"",H21&lt;&gt;0)),H21/G21*100,"")</f>
        <v>99.889624724061804</v>
      </c>
      <c r="J21" s="7"/>
    </row>
    <row r="22" spans="1:10" ht="204" x14ac:dyDescent="0.15">
      <c r="A22" s="7" t="s">
        <v>31</v>
      </c>
      <c r="B22" s="7" t="s">
        <v>11</v>
      </c>
      <c r="C22" s="11">
        <v>43976</v>
      </c>
      <c r="D22" s="7" t="s">
        <v>111</v>
      </c>
      <c r="E22" s="14">
        <v>3120001056860</v>
      </c>
      <c r="F22" s="7" t="s">
        <v>146</v>
      </c>
      <c r="G22" s="18">
        <v>23870000</v>
      </c>
      <c r="H22" s="18">
        <v>23870000</v>
      </c>
      <c r="I22" s="20">
        <f>IF(AND(AND(G22&lt;&gt;"",G22&lt;&gt;0),AND(H22&lt;&gt;"",H22&lt;&gt;0)),H22/G22*100,"")</f>
        <v>100</v>
      </c>
      <c r="J22" s="7"/>
    </row>
    <row r="23" spans="1:10" ht="168" x14ac:dyDescent="0.15">
      <c r="A23" s="7" t="s">
        <v>12</v>
      </c>
      <c r="B23" s="7" t="s">
        <v>11</v>
      </c>
      <c r="C23" s="11">
        <v>43976</v>
      </c>
      <c r="D23" s="7" t="s">
        <v>113</v>
      </c>
      <c r="E23" s="14" t="s">
        <v>132</v>
      </c>
      <c r="F23" s="7" t="s">
        <v>170</v>
      </c>
      <c r="G23" s="18">
        <v>24948000</v>
      </c>
      <c r="H23" s="18">
        <v>24860000</v>
      </c>
      <c r="I23" s="20">
        <f>IF(AND(AND(G23&lt;&gt;"",G23&lt;&gt;0),AND(H23&lt;&gt;"",H23&lt;&gt;0)),H23/G23*100,"")</f>
        <v>99.647266313932974</v>
      </c>
      <c r="J23" s="7"/>
    </row>
    <row r="24" spans="1:10" ht="264" x14ac:dyDescent="0.15">
      <c r="A24" s="7" t="s">
        <v>24</v>
      </c>
      <c r="B24" s="7" t="s">
        <v>11</v>
      </c>
      <c r="C24" s="11">
        <v>43977</v>
      </c>
      <c r="D24" s="7" t="s">
        <v>109</v>
      </c>
      <c r="E24" s="14">
        <v>5011105004806</v>
      </c>
      <c r="F24" s="7" t="s">
        <v>153</v>
      </c>
      <c r="G24" s="18">
        <v>22011000</v>
      </c>
      <c r="H24" s="18">
        <v>22000000</v>
      </c>
      <c r="I24" s="20">
        <f>IF(AND(AND(G24&lt;&gt;"",G24&lt;&gt;0),AND(H24&lt;&gt;"",H24&lt;&gt;0)),H24/G24*100,"")</f>
        <v>99.950024987506254</v>
      </c>
      <c r="J24" s="7"/>
    </row>
    <row r="25" spans="1:10" ht="216" x14ac:dyDescent="0.15">
      <c r="A25" s="7" t="s">
        <v>4</v>
      </c>
      <c r="B25" s="7" t="s">
        <v>11</v>
      </c>
      <c r="C25" s="11">
        <v>43977</v>
      </c>
      <c r="D25" s="7" t="s">
        <v>109</v>
      </c>
      <c r="E25" s="14">
        <v>5011105004806</v>
      </c>
      <c r="F25" s="7" t="s">
        <v>157</v>
      </c>
      <c r="G25" s="18">
        <v>9999000</v>
      </c>
      <c r="H25" s="18">
        <v>9988000</v>
      </c>
      <c r="I25" s="20">
        <f>IF(AND(AND(G25&lt;&gt;"",G25&lt;&gt;0),AND(H25&lt;&gt;"",H25&lt;&gt;0)),H25/G25*100,"")</f>
        <v>99.889988998899895</v>
      </c>
      <c r="J25" s="7"/>
    </row>
    <row r="26" spans="1:10" ht="192" x14ac:dyDescent="0.15">
      <c r="A26" s="7" t="s">
        <v>18</v>
      </c>
      <c r="B26" s="7" t="s">
        <v>11</v>
      </c>
      <c r="C26" s="11">
        <v>43977</v>
      </c>
      <c r="D26" s="7" t="s">
        <v>112</v>
      </c>
      <c r="E26" s="14">
        <v>7010001042703</v>
      </c>
      <c r="F26" s="7" t="s">
        <v>159</v>
      </c>
      <c r="G26" s="18">
        <v>23914000</v>
      </c>
      <c r="H26" s="18">
        <v>23870000</v>
      </c>
      <c r="I26" s="20">
        <f>IF(AND(AND(G26&lt;&gt;"",G26&lt;&gt;0),AND(H26&lt;&gt;"",H26&lt;&gt;0)),H26/G26*100,"")</f>
        <v>99.816007359705623</v>
      </c>
      <c r="J26" s="7"/>
    </row>
    <row r="27" spans="1:10" ht="192" x14ac:dyDescent="0.15">
      <c r="A27" s="7" t="s">
        <v>75</v>
      </c>
      <c r="B27" s="7" t="s">
        <v>11</v>
      </c>
      <c r="C27" s="11">
        <v>43977</v>
      </c>
      <c r="D27" s="7" t="s">
        <v>5</v>
      </c>
      <c r="E27" s="14">
        <v>8010605002135</v>
      </c>
      <c r="F27" s="7" t="s">
        <v>152</v>
      </c>
      <c r="G27" s="18">
        <v>9790000</v>
      </c>
      <c r="H27" s="18">
        <v>9790000</v>
      </c>
      <c r="I27" s="20">
        <f>IF(AND(AND(G27&lt;&gt;"",G27&lt;&gt;0),AND(H27&lt;&gt;"",H27&lt;&gt;0)),H27/G27*100,"")</f>
        <v>100</v>
      </c>
      <c r="J27" s="7"/>
    </row>
    <row r="28" spans="1:10" ht="228" x14ac:dyDescent="0.15">
      <c r="A28" s="7" t="s">
        <v>35</v>
      </c>
      <c r="B28" s="7" t="s">
        <v>11</v>
      </c>
      <c r="C28" s="11">
        <v>43977</v>
      </c>
      <c r="D28" s="7" t="s">
        <v>116</v>
      </c>
      <c r="E28" s="14" t="s">
        <v>132</v>
      </c>
      <c r="F28" s="7" t="s">
        <v>160</v>
      </c>
      <c r="G28" s="18">
        <v>69916000</v>
      </c>
      <c r="H28" s="18">
        <v>69916000</v>
      </c>
      <c r="I28" s="20">
        <f>IF(AND(AND(G28&lt;&gt;"",G28&lt;&gt;0),AND(H28&lt;&gt;"",H28&lt;&gt;0)),H28/G28*100,"")</f>
        <v>100</v>
      </c>
      <c r="J28" s="7"/>
    </row>
    <row r="29" spans="1:10" ht="228" x14ac:dyDescent="0.15">
      <c r="A29" s="7" t="s">
        <v>80</v>
      </c>
      <c r="B29" s="7" t="s">
        <v>11</v>
      </c>
      <c r="C29" s="11">
        <v>43977</v>
      </c>
      <c r="D29" s="7" t="s">
        <v>117</v>
      </c>
      <c r="E29" s="14" t="s">
        <v>132</v>
      </c>
      <c r="F29" s="7" t="s">
        <v>174</v>
      </c>
      <c r="G29" s="18">
        <v>34771000</v>
      </c>
      <c r="H29" s="18">
        <v>34760000</v>
      </c>
      <c r="I29" s="20">
        <f>IF(AND(AND(G29&lt;&gt;"",G29&lt;&gt;0),AND(H29&lt;&gt;"",H29&lt;&gt;0)),H29/G29*100,"")</f>
        <v>99.968364441632389</v>
      </c>
      <c r="J29" s="7"/>
    </row>
    <row r="30" spans="1:10" ht="240" x14ac:dyDescent="0.15">
      <c r="A30" s="7" t="s">
        <v>82</v>
      </c>
      <c r="B30" s="7" t="s">
        <v>11</v>
      </c>
      <c r="C30" s="11">
        <v>43977</v>
      </c>
      <c r="D30" s="7" t="s">
        <v>118</v>
      </c>
      <c r="E30" s="14" t="s">
        <v>132</v>
      </c>
      <c r="F30" s="7" t="s">
        <v>175</v>
      </c>
      <c r="G30" s="18">
        <v>12749000</v>
      </c>
      <c r="H30" s="18">
        <v>12650000</v>
      </c>
      <c r="I30" s="20">
        <f>IF(AND(AND(G30&lt;&gt;"",G30&lt;&gt;0),AND(H30&lt;&gt;"",H30&lt;&gt;0)),H30/G30*100,"")</f>
        <v>99.223468507333905</v>
      </c>
      <c r="J30" s="7"/>
    </row>
    <row r="31" spans="1:10" ht="216" x14ac:dyDescent="0.15">
      <c r="A31" s="7" t="s">
        <v>66</v>
      </c>
      <c r="B31" s="7" t="s">
        <v>11</v>
      </c>
      <c r="C31" s="11">
        <v>43978</v>
      </c>
      <c r="D31" s="7" t="s">
        <v>71</v>
      </c>
      <c r="E31" s="14">
        <v>3011001007682</v>
      </c>
      <c r="F31" s="7" t="s">
        <v>158</v>
      </c>
      <c r="G31" s="18">
        <v>6985000</v>
      </c>
      <c r="H31" s="18">
        <v>6985000</v>
      </c>
      <c r="I31" s="20">
        <f>IF(AND(AND(G31&lt;&gt;"",G31&lt;&gt;0),AND(H31&lt;&gt;"",H31&lt;&gt;0)),H31/G31*100,"")</f>
        <v>100</v>
      </c>
      <c r="J31" s="7"/>
    </row>
    <row r="32" spans="1:10" ht="204" x14ac:dyDescent="0.15">
      <c r="A32" s="7" t="s">
        <v>27</v>
      </c>
      <c r="B32" s="7" t="s">
        <v>11</v>
      </c>
      <c r="C32" s="11">
        <v>43978</v>
      </c>
      <c r="D32" s="7" t="s">
        <v>114</v>
      </c>
      <c r="E32" s="14">
        <v>3011001007682</v>
      </c>
      <c r="F32" s="7" t="s">
        <v>93</v>
      </c>
      <c r="G32" s="18">
        <v>9999000</v>
      </c>
      <c r="H32" s="18">
        <v>9966000</v>
      </c>
      <c r="I32" s="20">
        <f>IF(AND(AND(G32&lt;&gt;"",G32&lt;&gt;0),AND(H32&lt;&gt;"",H32&lt;&gt;0)),H32/G32*100,"")</f>
        <v>99.669966996699671</v>
      </c>
      <c r="J32" s="7"/>
    </row>
    <row r="33" spans="1:10" ht="336" x14ac:dyDescent="0.15">
      <c r="A33" s="7" t="s">
        <v>76</v>
      </c>
      <c r="B33" s="7" t="s">
        <v>11</v>
      </c>
      <c r="C33" s="11">
        <v>43978</v>
      </c>
      <c r="D33" s="7" t="s">
        <v>115</v>
      </c>
      <c r="E33" s="14">
        <v>4010405000185</v>
      </c>
      <c r="F33" s="7" t="s">
        <v>161</v>
      </c>
      <c r="G33" s="18">
        <v>14971000</v>
      </c>
      <c r="H33" s="18">
        <v>14960000</v>
      </c>
      <c r="I33" s="20">
        <f>IF(AND(AND(G33&lt;&gt;"",G33&lt;&gt;0),AND(H33&lt;&gt;"",H33&lt;&gt;0)),H33/G33*100,"")</f>
        <v>99.92652461425422</v>
      </c>
      <c r="J33" s="7"/>
    </row>
    <row r="34" spans="1:10" ht="216" x14ac:dyDescent="0.15">
      <c r="A34" s="7" t="s">
        <v>78</v>
      </c>
      <c r="B34" s="7" t="s">
        <v>11</v>
      </c>
      <c r="C34" s="11">
        <v>43978</v>
      </c>
      <c r="D34" s="7" t="s">
        <v>115</v>
      </c>
      <c r="E34" s="14">
        <v>4010405000185</v>
      </c>
      <c r="F34" s="7" t="s">
        <v>173</v>
      </c>
      <c r="G34" s="18">
        <v>22990000</v>
      </c>
      <c r="H34" s="18">
        <v>22990000</v>
      </c>
      <c r="I34" s="20">
        <f>IF(AND(AND(G34&lt;&gt;"",G34&lt;&gt;0),AND(H34&lt;&gt;"",H34&lt;&gt;0)),H34/G34*100,"")</f>
        <v>100</v>
      </c>
      <c r="J34" s="7"/>
    </row>
    <row r="35" spans="1:10" ht="216" x14ac:dyDescent="0.15">
      <c r="A35" s="7" t="s">
        <v>83</v>
      </c>
      <c r="B35" s="7" t="s">
        <v>11</v>
      </c>
      <c r="C35" s="11">
        <v>43983</v>
      </c>
      <c r="D35" s="7" t="s">
        <v>119</v>
      </c>
      <c r="E35" s="14" t="s">
        <v>132</v>
      </c>
      <c r="F35" s="7" t="s">
        <v>162</v>
      </c>
      <c r="G35" s="18">
        <v>24970000</v>
      </c>
      <c r="H35" s="18">
        <v>24970000</v>
      </c>
      <c r="I35" s="20">
        <f>IF(AND(AND(G35&lt;&gt;"",G35&lt;&gt;0),AND(H35&lt;&gt;"",H35&lt;&gt;0)),H35/G35*100,"")</f>
        <v>100</v>
      </c>
      <c r="J35" s="7"/>
    </row>
    <row r="36" spans="1:10" ht="180" x14ac:dyDescent="0.15">
      <c r="A36" s="7" t="s">
        <v>120</v>
      </c>
      <c r="B36" s="7" t="s">
        <v>11</v>
      </c>
      <c r="C36" s="11">
        <v>43984</v>
      </c>
      <c r="D36" s="7" t="s">
        <v>101</v>
      </c>
      <c r="E36" s="14">
        <v>7010001042703</v>
      </c>
      <c r="F36" s="7" t="s">
        <v>176</v>
      </c>
      <c r="G36" s="18">
        <v>31944000</v>
      </c>
      <c r="H36" s="18">
        <v>31900000</v>
      </c>
      <c r="I36" s="20">
        <f>IF(AND(AND(G36&lt;&gt;"",G36&lt;&gt;0),AND(H36&lt;&gt;"",H36&lt;&gt;0)),H36/G36*100,"")</f>
        <v>99.862258953168052</v>
      </c>
      <c r="J36" s="7"/>
    </row>
    <row r="37" spans="1:10" ht="240" x14ac:dyDescent="0.15">
      <c r="A37" s="7" t="s">
        <v>121</v>
      </c>
      <c r="B37" s="7" t="s">
        <v>11</v>
      </c>
      <c r="C37" s="11">
        <v>43984</v>
      </c>
      <c r="D37" s="7" t="s">
        <v>5</v>
      </c>
      <c r="E37" s="14">
        <v>8010605002135</v>
      </c>
      <c r="F37" s="7" t="s">
        <v>151</v>
      </c>
      <c r="G37" s="18">
        <v>28655000</v>
      </c>
      <c r="H37" s="18">
        <v>28600000</v>
      </c>
      <c r="I37" s="20">
        <f>IF(AND(AND(G37&lt;&gt;"",G37&lt;&gt;0),AND(H37&lt;&gt;"",H37&lt;&gt;0)),H37/G37*100,"")</f>
        <v>99.808061420345481</v>
      </c>
      <c r="J37" s="7"/>
    </row>
    <row r="38" spans="1:10" ht="156" x14ac:dyDescent="0.15">
      <c r="A38" s="7" t="s">
        <v>122</v>
      </c>
      <c r="B38" s="7" t="s">
        <v>11</v>
      </c>
      <c r="C38" s="11">
        <v>43984</v>
      </c>
      <c r="D38" s="7" t="s">
        <v>30</v>
      </c>
      <c r="E38" s="14" t="s">
        <v>132</v>
      </c>
      <c r="F38" s="7" t="s">
        <v>163</v>
      </c>
      <c r="G38" s="18">
        <v>29964000</v>
      </c>
      <c r="H38" s="18">
        <v>29953000</v>
      </c>
      <c r="I38" s="20">
        <f>IF(AND(AND(G38&lt;&gt;"",G38&lt;&gt;0),AND(H38&lt;&gt;"",H38&lt;&gt;0)),H38/G38*100,"")</f>
        <v>99.963289280469908</v>
      </c>
      <c r="J38" s="7"/>
    </row>
    <row r="39" spans="1:10" ht="168" x14ac:dyDescent="0.15">
      <c r="A39" s="7" t="s">
        <v>124</v>
      </c>
      <c r="B39" s="7" t="s">
        <v>11</v>
      </c>
      <c r="C39" s="11">
        <v>43984</v>
      </c>
      <c r="D39" s="7" t="s">
        <v>79</v>
      </c>
      <c r="E39" s="14" t="s">
        <v>132</v>
      </c>
      <c r="F39" s="7" t="s">
        <v>164</v>
      </c>
      <c r="G39" s="18">
        <v>29964000</v>
      </c>
      <c r="H39" s="18">
        <v>29953000</v>
      </c>
      <c r="I39" s="20">
        <f>IF(AND(AND(G39&lt;&gt;"",G39&lt;&gt;0),AND(H39&lt;&gt;"",H39&lt;&gt;0)),H39/G39*100,"")</f>
        <v>99.963289280469908</v>
      </c>
      <c r="J39" s="7"/>
    </row>
    <row r="40" spans="1:10" ht="180" x14ac:dyDescent="0.15">
      <c r="A40" s="7" t="s">
        <v>128</v>
      </c>
      <c r="B40" s="7" t="s">
        <v>11</v>
      </c>
      <c r="C40" s="11">
        <v>43984</v>
      </c>
      <c r="D40" s="7" t="s">
        <v>131</v>
      </c>
      <c r="E40" s="14" t="s">
        <v>132</v>
      </c>
      <c r="F40" s="7" t="s">
        <v>168</v>
      </c>
      <c r="G40" s="18">
        <v>39974000</v>
      </c>
      <c r="H40" s="18">
        <v>39930000</v>
      </c>
      <c r="I40" s="20">
        <f>IF(AND(AND(G40&lt;&gt;"",G40&lt;&gt;0),AND(H40&lt;&gt;"",H40&lt;&gt;0)),H40/G40*100,"")</f>
        <v>99.889928453494775</v>
      </c>
      <c r="J40" s="7"/>
    </row>
    <row r="41" spans="1:10" ht="204" x14ac:dyDescent="0.15">
      <c r="A41" s="7" t="s">
        <v>125</v>
      </c>
      <c r="B41" s="7" t="s">
        <v>11</v>
      </c>
      <c r="C41" s="11">
        <v>43985</v>
      </c>
      <c r="D41" s="7" t="s">
        <v>129</v>
      </c>
      <c r="E41" s="14" t="s">
        <v>132</v>
      </c>
      <c r="F41" s="7" t="s">
        <v>165</v>
      </c>
      <c r="G41" s="18">
        <v>14993000</v>
      </c>
      <c r="H41" s="18">
        <v>14993000</v>
      </c>
      <c r="I41" s="20">
        <f>IF(AND(AND(G41&lt;&gt;"",G41&lt;&gt;0),AND(H41&lt;&gt;"",H41&lt;&gt;0)),H41/G41*100,"")</f>
        <v>100</v>
      </c>
      <c r="J41" s="7"/>
    </row>
    <row r="42" spans="1:10" ht="192" x14ac:dyDescent="0.15">
      <c r="A42" s="7" t="s">
        <v>126</v>
      </c>
      <c r="B42" s="7" t="s">
        <v>11</v>
      </c>
      <c r="C42" s="11">
        <v>43985</v>
      </c>
      <c r="D42" s="7" t="s">
        <v>92</v>
      </c>
      <c r="E42" s="14" t="s">
        <v>132</v>
      </c>
      <c r="F42" s="7" t="s">
        <v>166</v>
      </c>
      <c r="G42" s="18">
        <v>19998000</v>
      </c>
      <c r="H42" s="18">
        <v>19910000</v>
      </c>
      <c r="I42" s="20">
        <f>IF(AND(AND(G42&lt;&gt;"",G42&lt;&gt;0),AND(H42&lt;&gt;"",H42&lt;&gt;0)),H42/G42*100,"")</f>
        <v>99.559955995599552</v>
      </c>
      <c r="J42" s="7"/>
    </row>
    <row r="43" spans="1:10" ht="192" x14ac:dyDescent="0.15">
      <c r="A43" s="7" t="s">
        <v>127</v>
      </c>
      <c r="B43" s="7" t="s">
        <v>11</v>
      </c>
      <c r="C43" s="11">
        <v>43985</v>
      </c>
      <c r="D43" s="7" t="s">
        <v>130</v>
      </c>
      <c r="E43" s="14">
        <v>4010405000185</v>
      </c>
      <c r="F43" s="7" t="s">
        <v>167</v>
      </c>
      <c r="G43" s="18">
        <v>19954000</v>
      </c>
      <c r="H43" s="18">
        <v>19910000</v>
      </c>
      <c r="I43" s="20">
        <f>IF(AND(AND(G43&lt;&gt;"",G43&lt;&gt;0),AND(H43&lt;&gt;"",H43&lt;&gt;0)),H43/G43*100,"")</f>
        <v>99.779492833517097</v>
      </c>
      <c r="J43" s="7"/>
    </row>
    <row r="44" spans="1:10" ht="240" x14ac:dyDescent="0.15">
      <c r="A44" s="7" t="s">
        <v>105</v>
      </c>
      <c r="B44" s="7" t="s">
        <v>11</v>
      </c>
      <c r="C44" s="11">
        <v>43990</v>
      </c>
      <c r="D44" s="7" t="s">
        <v>55</v>
      </c>
      <c r="E44" s="14">
        <v>1010405001186</v>
      </c>
      <c r="F44" s="7" t="s">
        <v>96</v>
      </c>
      <c r="G44" s="18">
        <v>8998000</v>
      </c>
      <c r="H44" s="18">
        <v>8998000</v>
      </c>
      <c r="I44" s="20">
        <f>IF(AND(AND(G44&lt;&gt;"",G44&lt;&gt;0),AND(H44&lt;&gt;"",H44&lt;&gt;0)),H44/G44*100,"")</f>
        <v>100</v>
      </c>
      <c r="J44" s="7"/>
    </row>
    <row r="45" spans="1:10" ht="216" x14ac:dyDescent="0.15">
      <c r="A45" s="7" t="s">
        <v>180</v>
      </c>
      <c r="B45" s="7" t="s">
        <v>11</v>
      </c>
      <c r="C45" s="11">
        <v>43990</v>
      </c>
      <c r="D45" s="7" t="s">
        <v>150</v>
      </c>
      <c r="E45" s="14">
        <v>7010001042703</v>
      </c>
      <c r="F45" s="7" t="s">
        <v>230</v>
      </c>
      <c r="G45" s="18">
        <v>9988000</v>
      </c>
      <c r="H45" s="18">
        <v>9988000</v>
      </c>
      <c r="I45" s="20">
        <f>IF(AND(AND(G45&lt;&gt;"",G45&lt;&gt;0),AND(H45&lt;&gt;"",H45&lt;&gt;0)),H45/G45*100,"")</f>
        <v>100</v>
      </c>
      <c r="J45" s="7"/>
    </row>
    <row r="46" spans="1:10" ht="216" x14ac:dyDescent="0.15">
      <c r="A46" s="7" t="s">
        <v>179</v>
      </c>
      <c r="B46" s="7" t="s">
        <v>11</v>
      </c>
      <c r="C46" s="11">
        <v>43991</v>
      </c>
      <c r="D46" s="7" t="s">
        <v>181</v>
      </c>
      <c r="E46" s="14">
        <v>3011001007682</v>
      </c>
      <c r="F46" s="7" t="s">
        <v>172</v>
      </c>
      <c r="G46" s="18">
        <v>14949000</v>
      </c>
      <c r="H46" s="18">
        <v>14905000</v>
      </c>
      <c r="I46" s="20">
        <f>IF(AND(AND(G46&lt;&gt;"",G46&lt;&gt;0),AND(H46&lt;&gt;"",H46&lt;&gt;0)),H46/G46*100,"")</f>
        <v>99.705665930831486</v>
      </c>
      <c r="J46" s="7"/>
    </row>
    <row r="47" spans="1:10" ht="192" x14ac:dyDescent="0.15">
      <c r="A47" s="7" t="s">
        <v>123</v>
      </c>
      <c r="B47" s="7" t="s">
        <v>11</v>
      </c>
      <c r="C47" s="11">
        <v>43991</v>
      </c>
      <c r="D47" s="7" t="s">
        <v>182</v>
      </c>
      <c r="E47" s="14">
        <v>6010001081314</v>
      </c>
      <c r="F47" s="7" t="s">
        <v>212</v>
      </c>
      <c r="G47" s="18">
        <v>14949000</v>
      </c>
      <c r="H47" s="18">
        <v>14949000</v>
      </c>
      <c r="I47" s="20">
        <f>IF(AND(AND(G47&lt;&gt;"",G47&lt;&gt;0),AND(H47&lt;&gt;"",H47&lt;&gt;0)),H47/G47*100,"")</f>
        <v>100</v>
      </c>
      <c r="J47" s="7"/>
    </row>
    <row r="48" spans="1:10" ht="324" x14ac:dyDescent="0.15">
      <c r="A48" s="7" t="s">
        <v>77</v>
      </c>
      <c r="B48" s="7" t="s">
        <v>11</v>
      </c>
      <c r="C48" s="11">
        <v>43991</v>
      </c>
      <c r="D48" s="7" t="s">
        <v>198</v>
      </c>
      <c r="E48" s="14">
        <v>2010005018547</v>
      </c>
      <c r="F48" s="7" t="s">
        <v>211</v>
      </c>
      <c r="G48" s="18">
        <v>29887000</v>
      </c>
      <c r="H48" s="18">
        <v>29700000</v>
      </c>
      <c r="I48" s="20">
        <f>IF(AND(AND(G48&lt;&gt;"",G48&lt;&gt;0),AND(H48&lt;&gt;"",H48&lt;&gt;0)),H48/G48*100,"")</f>
        <v>99.37430990062569</v>
      </c>
      <c r="J48" s="7"/>
    </row>
    <row r="49" spans="1:10" ht="247.5" customHeight="1" x14ac:dyDescent="0.15">
      <c r="A49" s="7" t="s">
        <v>73</v>
      </c>
      <c r="B49" s="7" t="s">
        <v>11</v>
      </c>
      <c r="C49" s="11">
        <v>43993</v>
      </c>
      <c r="D49" s="7" t="s">
        <v>102</v>
      </c>
      <c r="E49" s="14">
        <v>8013401001509</v>
      </c>
      <c r="F49" s="7" t="s">
        <v>231</v>
      </c>
      <c r="G49" s="18">
        <v>16830000</v>
      </c>
      <c r="H49" s="18">
        <v>16830000</v>
      </c>
      <c r="I49" s="20">
        <f>IF(AND(AND(G49&lt;&gt;"",G49&lt;&gt;0),AND(H49&lt;&gt;"",H49&lt;&gt;0)),H49/G49*100,"")</f>
        <v>100</v>
      </c>
      <c r="J49" s="7"/>
    </row>
    <row r="50" spans="1:10" ht="292.5" customHeight="1" x14ac:dyDescent="0.15">
      <c r="A50" s="7" t="s">
        <v>184</v>
      </c>
      <c r="B50" s="7" t="s">
        <v>11</v>
      </c>
      <c r="C50" s="11">
        <v>43993</v>
      </c>
      <c r="D50" s="7" t="s">
        <v>81</v>
      </c>
      <c r="E50" s="14" t="s">
        <v>132</v>
      </c>
      <c r="F50" s="7" t="s">
        <v>232</v>
      </c>
      <c r="G50" s="18">
        <v>18997000</v>
      </c>
      <c r="H50" s="18">
        <v>18964000</v>
      </c>
      <c r="I50" s="20">
        <f>IF(AND(AND(G50&lt;&gt;"",G50&lt;&gt;0),AND(H50&lt;&gt;"",H50&lt;&gt;0)),H50/G50*100,"")</f>
        <v>99.826288361320209</v>
      </c>
      <c r="J50" s="7"/>
    </row>
    <row r="51" spans="1:10" ht="253.5" customHeight="1" x14ac:dyDescent="0.15">
      <c r="A51" s="7" t="s">
        <v>185</v>
      </c>
      <c r="B51" s="7" t="s">
        <v>11</v>
      </c>
      <c r="C51" s="11">
        <v>43993</v>
      </c>
      <c r="D51" s="7" t="s">
        <v>200</v>
      </c>
      <c r="E51" s="14">
        <v>4011001005165</v>
      </c>
      <c r="F51" s="7" t="s">
        <v>233</v>
      </c>
      <c r="G51" s="18">
        <v>29953000</v>
      </c>
      <c r="H51" s="18">
        <v>29920000</v>
      </c>
      <c r="I51" s="20">
        <f>IF(AND(AND(G51&lt;&gt;"",G51&lt;&gt;0),AND(H51&lt;&gt;"",H51&lt;&gt;0)),H51/G51*100,"")</f>
        <v>99.889827396254134</v>
      </c>
      <c r="J51" s="7"/>
    </row>
    <row r="52" spans="1:10" ht="214.5" customHeight="1" x14ac:dyDescent="0.15">
      <c r="A52" s="7" t="s">
        <v>169</v>
      </c>
      <c r="B52" s="7" t="s">
        <v>11</v>
      </c>
      <c r="C52" s="11">
        <v>43993</v>
      </c>
      <c r="D52" s="7" t="s">
        <v>177</v>
      </c>
      <c r="E52" s="14" t="s">
        <v>132</v>
      </c>
      <c r="F52" s="7" t="s">
        <v>234</v>
      </c>
      <c r="G52" s="18">
        <v>29942000</v>
      </c>
      <c r="H52" s="18">
        <v>29931000</v>
      </c>
      <c r="I52" s="20">
        <f>IF(AND(AND(G52&lt;&gt;"",G52&lt;&gt;0),AND(H52&lt;&gt;"",H52&lt;&gt;0)),H52/G52*100,"")</f>
        <v>99.96326230712711</v>
      </c>
      <c r="J52" s="7"/>
    </row>
    <row r="53" spans="1:10" ht="294.75" customHeight="1" x14ac:dyDescent="0.15">
      <c r="A53" s="7" t="s">
        <v>186</v>
      </c>
      <c r="B53" s="7" t="s">
        <v>11</v>
      </c>
      <c r="C53" s="11">
        <v>43993</v>
      </c>
      <c r="D53" s="7" t="s">
        <v>201</v>
      </c>
      <c r="E53" s="14" t="s">
        <v>132</v>
      </c>
      <c r="F53" s="7" t="s">
        <v>235</v>
      </c>
      <c r="G53" s="18">
        <v>29942000</v>
      </c>
      <c r="H53" s="18">
        <v>29931000</v>
      </c>
      <c r="I53" s="20">
        <f>IF(AND(AND(G53&lt;&gt;"",G53&lt;&gt;0),AND(H53&lt;&gt;"",H53&lt;&gt;0)),H53/G53*100,"")</f>
        <v>99.96326230712711</v>
      </c>
      <c r="J53" s="7"/>
    </row>
    <row r="54" spans="1:10" ht="227.25" customHeight="1" x14ac:dyDescent="0.15">
      <c r="A54" s="7" t="s">
        <v>187</v>
      </c>
      <c r="B54" s="7" t="s">
        <v>11</v>
      </c>
      <c r="C54" s="11">
        <v>43997</v>
      </c>
      <c r="D54" s="7" t="s">
        <v>202</v>
      </c>
      <c r="E54" s="14">
        <v>2010005004175</v>
      </c>
      <c r="F54" s="7" t="s">
        <v>236</v>
      </c>
      <c r="G54" s="18">
        <v>4972000</v>
      </c>
      <c r="H54" s="18">
        <v>4972000</v>
      </c>
      <c r="I54" s="20">
        <f>IF(AND(AND(G54&lt;&gt;"",G54&lt;&gt;0),AND(H54&lt;&gt;"",H54&lt;&gt;0)),H54/G54*100,"")</f>
        <v>100</v>
      </c>
      <c r="J54" s="7"/>
    </row>
    <row r="55" spans="1:10" ht="235.5" customHeight="1" x14ac:dyDescent="0.15">
      <c r="A55" s="7" t="s">
        <v>94</v>
      </c>
      <c r="B55" s="7" t="s">
        <v>11</v>
      </c>
      <c r="C55" s="11">
        <v>43998</v>
      </c>
      <c r="D55" s="7" t="s">
        <v>88</v>
      </c>
      <c r="E55" s="14">
        <v>3010001076738</v>
      </c>
      <c r="F55" s="7" t="s">
        <v>237</v>
      </c>
      <c r="G55" s="18">
        <v>25003000</v>
      </c>
      <c r="H55" s="18">
        <v>24448050</v>
      </c>
      <c r="I55" s="20">
        <f>IF(AND(AND(G55&lt;&gt;"",G55&lt;&gt;0),AND(H55&lt;&gt;"",H55&lt;&gt;0)),H55/G55*100,"")</f>
        <v>97.780466344038715</v>
      </c>
      <c r="J55" s="7"/>
    </row>
    <row r="56" spans="1:10" ht="243.75" customHeight="1" x14ac:dyDescent="0.15">
      <c r="A56" s="7" t="s">
        <v>183</v>
      </c>
      <c r="B56" s="7" t="s">
        <v>11</v>
      </c>
      <c r="C56" s="11">
        <v>43998</v>
      </c>
      <c r="D56" s="7" t="s">
        <v>199</v>
      </c>
      <c r="E56" s="14">
        <v>5011105004806</v>
      </c>
      <c r="F56" s="7" t="s">
        <v>238</v>
      </c>
      <c r="G56" s="18">
        <v>13970000</v>
      </c>
      <c r="H56" s="18">
        <v>13970000</v>
      </c>
      <c r="I56" s="20">
        <f>IF(AND(AND(G56&lt;&gt;"",G56&lt;&gt;0),AND(H56&lt;&gt;"",H56&lt;&gt;0)),H56/G56*100,"")</f>
        <v>100</v>
      </c>
      <c r="J56" s="7"/>
    </row>
    <row r="57" spans="1:10" ht="244.5" customHeight="1" x14ac:dyDescent="0.15">
      <c r="A57" s="7" t="s">
        <v>188</v>
      </c>
      <c r="B57" s="7" t="s">
        <v>11</v>
      </c>
      <c r="C57" s="11">
        <v>43998</v>
      </c>
      <c r="D57" s="7" t="s">
        <v>203</v>
      </c>
      <c r="E57" s="14">
        <v>8010605002135</v>
      </c>
      <c r="F57" s="7" t="s">
        <v>239</v>
      </c>
      <c r="G57" s="18">
        <v>13431000</v>
      </c>
      <c r="H57" s="18">
        <v>13420000</v>
      </c>
      <c r="I57" s="20">
        <f>IF(AND(AND(G57&lt;&gt;"",G57&lt;&gt;0),AND(H57&lt;&gt;"",H57&lt;&gt;0)),H57/G57*100,"")</f>
        <v>99.918099918099927</v>
      </c>
      <c r="J57" s="7"/>
    </row>
    <row r="58" spans="1:10" ht="336" customHeight="1" x14ac:dyDescent="0.15">
      <c r="A58" s="7" t="s">
        <v>143</v>
      </c>
      <c r="B58" s="7" t="s">
        <v>11</v>
      </c>
      <c r="C58" s="11">
        <v>43999</v>
      </c>
      <c r="D58" s="7" t="s">
        <v>95</v>
      </c>
      <c r="E58" s="14">
        <v>6010001030403</v>
      </c>
      <c r="F58" s="7" t="s">
        <v>240</v>
      </c>
      <c r="G58" s="18">
        <v>17996000</v>
      </c>
      <c r="H58" s="18">
        <v>17996000</v>
      </c>
      <c r="I58" s="20">
        <f>IF(AND(AND(G58&lt;&gt;"",G58&lt;&gt;0),AND(H58&lt;&gt;"",H58&lt;&gt;0)),H58/G58*100,"")</f>
        <v>100</v>
      </c>
      <c r="J58" s="7"/>
    </row>
    <row r="59" spans="1:10" ht="249" customHeight="1" x14ac:dyDescent="0.15">
      <c r="A59" s="7" t="s">
        <v>142</v>
      </c>
      <c r="B59" s="7" t="s">
        <v>11</v>
      </c>
      <c r="C59" s="11">
        <v>44000</v>
      </c>
      <c r="D59" s="7" t="s">
        <v>204</v>
      </c>
      <c r="E59" s="14" t="s">
        <v>132</v>
      </c>
      <c r="F59" s="7" t="s">
        <v>241</v>
      </c>
      <c r="G59" s="18">
        <v>20031000</v>
      </c>
      <c r="H59" s="18">
        <v>20020000</v>
      </c>
      <c r="I59" s="20">
        <f>IF(AND(AND(G59&lt;&gt;"",G59&lt;&gt;0),AND(H59&lt;&gt;"",H59&lt;&gt;0)),H59/G59*100,"")</f>
        <v>99.945085118066999</v>
      </c>
      <c r="J59" s="7"/>
    </row>
    <row r="60" spans="1:10" ht="244.5" customHeight="1" x14ac:dyDescent="0.15">
      <c r="A60" s="7" t="s">
        <v>189</v>
      </c>
      <c r="B60" s="7" t="s">
        <v>11</v>
      </c>
      <c r="C60" s="11">
        <v>44000</v>
      </c>
      <c r="D60" s="7" t="s">
        <v>200</v>
      </c>
      <c r="E60" s="14">
        <v>4011001005165</v>
      </c>
      <c r="F60" s="7" t="s">
        <v>242</v>
      </c>
      <c r="G60" s="18">
        <v>9955000</v>
      </c>
      <c r="H60" s="18">
        <v>9900000</v>
      </c>
      <c r="I60" s="20">
        <f>IF(AND(AND(G60&lt;&gt;"",G60&lt;&gt;0),AND(H60&lt;&gt;"",H60&lt;&gt;0)),H60/G60*100,"")</f>
        <v>99.447513812154696</v>
      </c>
      <c r="J60" s="7"/>
    </row>
    <row r="61" spans="1:10" ht="228.75" customHeight="1" x14ac:dyDescent="0.15">
      <c r="A61" s="7" t="s">
        <v>190</v>
      </c>
      <c r="B61" s="7" t="s">
        <v>11</v>
      </c>
      <c r="C61" s="11">
        <v>44004</v>
      </c>
      <c r="D61" s="7" t="s">
        <v>43</v>
      </c>
      <c r="E61" s="14">
        <v>2011101037696</v>
      </c>
      <c r="F61" s="7" t="s">
        <v>243</v>
      </c>
      <c r="G61" s="18">
        <v>19987000</v>
      </c>
      <c r="H61" s="18">
        <v>19910000</v>
      </c>
      <c r="I61" s="20">
        <f>IF(AND(AND(G61&lt;&gt;"",G61&lt;&gt;0),AND(H61&lt;&gt;"",H61&lt;&gt;0)),H61/G61*100,"")</f>
        <v>99.614749587231699</v>
      </c>
      <c r="J61" s="7"/>
    </row>
    <row r="62" spans="1:10" ht="253.5" customHeight="1" x14ac:dyDescent="0.15">
      <c r="A62" s="7" t="s">
        <v>41</v>
      </c>
      <c r="B62" s="7" t="s">
        <v>11</v>
      </c>
      <c r="C62" s="11">
        <v>44006</v>
      </c>
      <c r="D62" s="7" t="s">
        <v>205</v>
      </c>
      <c r="E62" s="14" t="s">
        <v>132</v>
      </c>
      <c r="F62" s="7" t="s">
        <v>244</v>
      </c>
      <c r="G62" s="18">
        <v>42009000</v>
      </c>
      <c r="H62" s="18">
        <v>41998000</v>
      </c>
      <c r="I62" s="20">
        <f>IF(AND(AND(G62&lt;&gt;"",G62&lt;&gt;0),AND(H62&lt;&gt;"",H62&lt;&gt;0)),H62/G62*100,"")</f>
        <v>99.973815134852046</v>
      </c>
      <c r="J62" s="7"/>
    </row>
    <row r="63" spans="1:10" ht="226.5" customHeight="1" x14ac:dyDescent="0.15">
      <c r="A63" s="7" t="s">
        <v>191</v>
      </c>
      <c r="B63" s="7" t="s">
        <v>11</v>
      </c>
      <c r="C63" s="11">
        <v>44013</v>
      </c>
      <c r="D63" s="7" t="s">
        <v>98</v>
      </c>
      <c r="E63" s="14">
        <v>5010001050435</v>
      </c>
      <c r="F63" s="7" t="s">
        <v>245</v>
      </c>
      <c r="G63" s="18">
        <v>15983000</v>
      </c>
      <c r="H63" s="18">
        <v>15950000</v>
      </c>
      <c r="I63" s="20">
        <f>IF(AND(AND(G63&lt;&gt;"",G63&lt;&gt;0),AND(H63&lt;&gt;"",H63&lt;&gt;0)),H63/G63*100,"")</f>
        <v>99.793530626290433</v>
      </c>
      <c r="J63" s="7"/>
    </row>
    <row r="64" spans="1:10" ht="303" customHeight="1" x14ac:dyDescent="0.15">
      <c r="A64" s="7" t="s">
        <v>192</v>
      </c>
      <c r="B64" s="7" t="s">
        <v>11</v>
      </c>
      <c r="C64" s="11">
        <v>44013</v>
      </c>
      <c r="D64" s="7" t="s">
        <v>206</v>
      </c>
      <c r="E64" s="14">
        <v>3011001007682</v>
      </c>
      <c r="F64" s="7" t="s">
        <v>246</v>
      </c>
      <c r="G64" s="18">
        <v>11869000</v>
      </c>
      <c r="H64" s="18">
        <v>11836000</v>
      </c>
      <c r="I64" s="20">
        <f>IF(AND(AND(G64&lt;&gt;"",G64&lt;&gt;0),AND(H64&lt;&gt;"",H64&lt;&gt;0)),H64/G64*100,"")</f>
        <v>99.721964782205745</v>
      </c>
      <c r="J64" s="7"/>
    </row>
    <row r="65" spans="1:10" ht="228.75" customHeight="1" x14ac:dyDescent="0.15">
      <c r="A65" s="7" t="s">
        <v>193</v>
      </c>
      <c r="B65" s="7" t="s">
        <v>11</v>
      </c>
      <c r="C65" s="11">
        <v>44013</v>
      </c>
      <c r="D65" s="7" t="s">
        <v>199</v>
      </c>
      <c r="E65" s="14">
        <v>5011105004806</v>
      </c>
      <c r="F65" s="7" t="s">
        <v>247</v>
      </c>
      <c r="G65" s="18">
        <v>15895000</v>
      </c>
      <c r="H65" s="18">
        <v>15840000</v>
      </c>
      <c r="I65" s="20">
        <f>IF(AND(AND(G65&lt;&gt;"",G65&lt;&gt;0),AND(H65&lt;&gt;"",H65&lt;&gt;0)),H65/G65*100,"")</f>
        <v>99.653979238754317</v>
      </c>
      <c r="J65" s="7"/>
    </row>
    <row r="66" spans="1:10" ht="215.25" customHeight="1" x14ac:dyDescent="0.15">
      <c r="A66" s="7" t="s">
        <v>194</v>
      </c>
      <c r="B66" s="7" t="s">
        <v>11</v>
      </c>
      <c r="C66" s="11">
        <v>44014</v>
      </c>
      <c r="D66" s="7" t="s">
        <v>139</v>
      </c>
      <c r="E66" s="14">
        <v>4010405000185</v>
      </c>
      <c r="F66" s="7" t="s">
        <v>248</v>
      </c>
      <c r="G66" s="18">
        <v>10934000</v>
      </c>
      <c r="H66" s="18">
        <v>10879000</v>
      </c>
      <c r="I66" s="20">
        <f>IF(AND(AND(G66&lt;&gt;"",G66&lt;&gt;0),AND(H66&lt;&gt;"",H66&lt;&gt;0)),H66/G66*100,"")</f>
        <v>99.496981891348085</v>
      </c>
      <c r="J66" s="7"/>
    </row>
    <row r="67" spans="1:10" ht="249" customHeight="1" x14ac:dyDescent="0.15">
      <c r="A67" s="7" t="s">
        <v>62</v>
      </c>
      <c r="B67" s="7" t="s">
        <v>11</v>
      </c>
      <c r="C67" s="11">
        <v>44014</v>
      </c>
      <c r="D67" s="7" t="s">
        <v>134</v>
      </c>
      <c r="E67" s="14" t="s">
        <v>132</v>
      </c>
      <c r="F67" s="7" t="s">
        <v>249</v>
      </c>
      <c r="G67" s="18">
        <v>25014000</v>
      </c>
      <c r="H67" s="18">
        <v>24989800</v>
      </c>
      <c r="I67" s="20">
        <f>IF(AND(AND(G67&lt;&gt;"",G67&lt;&gt;0),AND(H67&lt;&gt;"",H67&lt;&gt;0)),H67/G67*100,"")</f>
        <v>99.9032541776605</v>
      </c>
      <c r="J67" s="7"/>
    </row>
    <row r="68" spans="1:10" ht="237.75" customHeight="1" x14ac:dyDescent="0.15">
      <c r="A68" s="7" t="s">
        <v>195</v>
      </c>
      <c r="B68" s="7" t="s">
        <v>11</v>
      </c>
      <c r="C68" s="11">
        <v>44020</v>
      </c>
      <c r="D68" s="7" t="s">
        <v>207</v>
      </c>
      <c r="E68" s="14">
        <v>4010401048922</v>
      </c>
      <c r="F68" s="7" t="s">
        <v>250</v>
      </c>
      <c r="G68" s="18">
        <v>34914000</v>
      </c>
      <c r="H68" s="18">
        <v>34870000</v>
      </c>
      <c r="I68" s="20">
        <f>IF(AND(AND(G68&lt;&gt;"",G68&lt;&gt;0),AND(H68&lt;&gt;"",H68&lt;&gt;0)),H68/G68*100,"")</f>
        <v>99.873976055450527</v>
      </c>
      <c r="J68" s="7"/>
    </row>
    <row r="69" spans="1:10" ht="216.75" customHeight="1" x14ac:dyDescent="0.15">
      <c r="A69" s="7" t="s">
        <v>196</v>
      </c>
      <c r="B69" s="7" t="s">
        <v>11</v>
      </c>
      <c r="C69" s="11">
        <v>44020</v>
      </c>
      <c r="D69" s="7" t="s">
        <v>207</v>
      </c>
      <c r="E69" s="14">
        <v>4010401048922</v>
      </c>
      <c r="F69" s="7" t="s">
        <v>251</v>
      </c>
      <c r="G69" s="18">
        <v>59928000</v>
      </c>
      <c r="H69" s="18">
        <v>59895000</v>
      </c>
      <c r="I69" s="20">
        <f>IF(AND(AND(G69&lt;&gt;"",G69&lt;&gt;0),AND(H69&lt;&gt;"",H69&lt;&gt;0)),H69/G69*100,"")</f>
        <v>99.944933920704841</v>
      </c>
      <c r="J69" s="7"/>
    </row>
    <row r="70" spans="1:10" ht="213.75" customHeight="1" x14ac:dyDescent="0.15">
      <c r="A70" s="7" t="s">
        <v>110</v>
      </c>
      <c r="B70" s="7" t="s">
        <v>11</v>
      </c>
      <c r="C70" s="11">
        <v>44025</v>
      </c>
      <c r="D70" s="7" t="s">
        <v>171</v>
      </c>
      <c r="E70" s="14">
        <v>1013201015327</v>
      </c>
      <c r="F70" s="7" t="s">
        <v>252</v>
      </c>
      <c r="G70" s="18">
        <v>24970000</v>
      </c>
      <c r="H70" s="18">
        <v>24970000</v>
      </c>
      <c r="I70" s="20">
        <f>IF(AND(AND(G70&lt;&gt;"",G70&lt;&gt;0),AND(H70&lt;&gt;"",H70&lt;&gt;0)),H70/G70*100,"")</f>
        <v>100</v>
      </c>
      <c r="J70" s="7"/>
    </row>
    <row r="71" spans="1:10" ht="205.5" customHeight="1" x14ac:dyDescent="0.15">
      <c r="A71" s="7" t="s">
        <v>197</v>
      </c>
      <c r="B71" s="7" t="s">
        <v>11</v>
      </c>
      <c r="C71" s="11">
        <v>44025</v>
      </c>
      <c r="D71" s="7" t="s">
        <v>33</v>
      </c>
      <c r="E71" s="14">
        <v>3011001007682</v>
      </c>
      <c r="F71" s="7" t="s">
        <v>253</v>
      </c>
      <c r="G71" s="18">
        <v>14993000</v>
      </c>
      <c r="H71" s="18">
        <v>14982000</v>
      </c>
      <c r="I71" s="20">
        <f>IF(AND(AND(G71&lt;&gt;"",G71&lt;&gt;0),AND(H71&lt;&gt;"",H71&lt;&gt;0)),H71/G71*100,"")</f>
        <v>99.926632428466618</v>
      </c>
      <c r="J71" s="7"/>
    </row>
    <row r="72" spans="1:10" ht="261" customHeight="1" x14ac:dyDescent="0.15">
      <c r="A72" s="7" t="s">
        <v>213</v>
      </c>
      <c r="B72" s="7" t="s">
        <v>11</v>
      </c>
      <c r="C72" s="11">
        <v>44025</v>
      </c>
      <c r="D72" s="7" t="s">
        <v>223</v>
      </c>
      <c r="E72" s="14" t="s">
        <v>132</v>
      </c>
      <c r="F72" s="7" t="s">
        <v>254</v>
      </c>
      <c r="G72" s="18">
        <v>26741000</v>
      </c>
      <c r="H72" s="18">
        <v>26620000</v>
      </c>
      <c r="I72" s="20">
        <f>IF(AND(AND(G72&lt;&gt;"",G72&lt;&gt;0),AND(H72&lt;&gt;"",H72&lt;&gt;0)),H72/G72*100,"")</f>
        <v>99.547511312217196</v>
      </c>
      <c r="J72" s="7"/>
    </row>
    <row r="73" spans="1:10" ht="203.25" customHeight="1" x14ac:dyDescent="0.15">
      <c r="A73" s="7" t="s">
        <v>214</v>
      </c>
      <c r="B73" s="7" t="s">
        <v>11</v>
      </c>
      <c r="C73" s="11">
        <v>44026</v>
      </c>
      <c r="D73" s="7" t="s">
        <v>224</v>
      </c>
      <c r="E73" s="14">
        <v>5011105004806</v>
      </c>
      <c r="F73" s="41" t="s">
        <v>277</v>
      </c>
      <c r="G73" s="18">
        <v>14014000</v>
      </c>
      <c r="H73" s="18">
        <v>13992000</v>
      </c>
      <c r="I73" s="20">
        <f>IF(AND(AND(G73&lt;&gt;"",G73&lt;&gt;0),AND(H73&lt;&gt;"",H73&lt;&gt;0)),H73/G73*100,"")</f>
        <v>99.843014128728413</v>
      </c>
      <c r="J73" s="7"/>
    </row>
    <row r="74" spans="1:10" ht="210" customHeight="1" x14ac:dyDescent="0.15">
      <c r="A74" s="7" t="s">
        <v>215</v>
      </c>
      <c r="B74" s="7" t="s">
        <v>11</v>
      </c>
      <c r="C74" s="11">
        <v>44026</v>
      </c>
      <c r="D74" s="7" t="s">
        <v>225</v>
      </c>
      <c r="E74" s="14">
        <v>4010405000185</v>
      </c>
      <c r="F74" s="41" t="s">
        <v>278</v>
      </c>
      <c r="G74" s="18">
        <v>22990000</v>
      </c>
      <c r="H74" s="18">
        <v>22737000</v>
      </c>
      <c r="I74" s="20">
        <f>IF(AND(AND(G74&lt;&gt;"",G74&lt;&gt;0),AND(H74&lt;&gt;"",H74&lt;&gt;0)),H74/G74*100,"")</f>
        <v>98.899521531100476</v>
      </c>
      <c r="J74" s="7"/>
    </row>
    <row r="75" spans="1:10" ht="237.75" customHeight="1" x14ac:dyDescent="0.15">
      <c r="A75" s="7" t="s">
        <v>216</v>
      </c>
      <c r="B75" s="7" t="s">
        <v>11</v>
      </c>
      <c r="C75" s="11">
        <v>44032</v>
      </c>
      <c r="D75" s="7" t="s">
        <v>226</v>
      </c>
      <c r="E75" s="14">
        <v>8010605002135</v>
      </c>
      <c r="F75" s="41" t="s">
        <v>279</v>
      </c>
      <c r="G75" s="18">
        <v>7821000</v>
      </c>
      <c r="H75" s="18">
        <v>7810000</v>
      </c>
      <c r="I75" s="20">
        <f>IF(AND(AND(G75&lt;&gt;"",G75&lt;&gt;0),AND(H75&lt;&gt;"",H75&lt;&gt;0)),H75/G75*100,"")</f>
        <v>99.859353023909989</v>
      </c>
      <c r="J75" s="7"/>
    </row>
    <row r="76" spans="1:10" ht="276" customHeight="1" x14ac:dyDescent="0.15">
      <c r="A76" s="7" t="s">
        <v>217</v>
      </c>
      <c r="B76" s="7" t="s">
        <v>11</v>
      </c>
      <c r="C76" s="11">
        <v>44032</v>
      </c>
      <c r="D76" s="7" t="s">
        <v>225</v>
      </c>
      <c r="E76" s="14">
        <v>4010405000185</v>
      </c>
      <c r="F76" s="41" t="s">
        <v>280</v>
      </c>
      <c r="G76" s="18">
        <v>17985000</v>
      </c>
      <c r="H76" s="18">
        <v>17985000</v>
      </c>
      <c r="I76" s="20">
        <f>IF(AND(AND(G76&lt;&gt;"",G76&lt;&gt;0),AND(H76&lt;&gt;"",H76&lt;&gt;0)),H76/G76*100,"")</f>
        <v>100</v>
      </c>
      <c r="J76" s="7"/>
    </row>
    <row r="77" spans="1:10" ht="201.75" customHeight="1" x14ac:dyDescent="0.15">
      <c r="A77" s="7" t="s">
        <v>218</v>
      </c>
      <c r="B77" s="7" t="s">
        <v>260</v>
      </c>
      <c r="C77" s="11">
        <v>44054</v>
      </c>
      <c r="D77" s="7" t="s">
        <v>225</v>
      </c>
      <c r="E77" s="14">
        <v>4010405000185</v>
      </c>
      <c r="F77" s="7" t="s">
        <v>255</v>
      </c>
      <c r="G77" s="18">
        <v>16995000</v>
      </c>
      <c r="H77" s="18">
        <v>16993900</v>
      </c>
      <c r="I77" s="20">
        <f>IF(AND(AND(G77&lt;&gt;"",G77&lt;&gt;0),AND(H77&lt;&gt;"",H77&lt;&gt;0)),H77/G77*100,"")</f>
        <v>99.993527508090622</v>
      </c>
      <c r="J77" s="7"/>
    </row>
    <row r="78" spans="1:10" ht="280.5" customHeight="1" x14ac:dyDescent="0.15">
      <c r="A78" s="7" t="s">
        <v>219</v>
      </c>
      <c r="B78" s="7" t="s">
        <v>260</v>
      </c>
      <c r="C78" s="11">
        <v>44054</v>
      </c>
      <c r="D78" s="7" t="s">
        <v>227</v>
      </c>
      <c r="E78" s="14">
        <v>2010005018547</v>
      </c>
      <c r="F78" s="7" t="s">
        <v>256</v>
      </c>
      <c r="G78" s="18">
        <v>24970000</v>
      </c>
      <c r="H78" s="18">
        <v>24750000</v>
      </c>
      <c r="I78" s="20">
        <f>IF(AND(AND(G78&lt;&gt;"",G78&lt;&gt;0),AND(H78&lt;&gt;"",H78&lt;&gt;0)),H78/G78*100,"")</f>
        <v>99.118942731277542</v>
      </c>
      <c r="J78" s="7"/>
    </row>
    <row r="79" spans="1:10" ht="219.75" customHeight="1" x14ac:dyDescent="0.15">
      <c r="A79" s="7" t="s">
        <v>221</v>
      </c>
      <c r="B79" s="7" t="s">
        <v>260</v>
      </c>
      <c r="C79" s="11">
        <v>44060</v>
      </c>
      <c r="D79" s="7" t="s">
        <v>228</v>
      </c>
      <c r="E79" s="14">
        <v>6010001030403</v>
      </c>
      <c r="F79" s="7" t="s">
        <v>258</v>
      </c>
      <c r="G79" s="18">
        <v>13893000</v>
      </c>
      <c r="H79" s="18">
        <v>13860000</v>
      </c>
      <c r="I79" s="20">
        <f>IF(AND(AND(G79&lt;&gt;"",G79&lt;&gt;0),AND(H79&lt;&gt;"",H79&lt;&gt;0)),H79/G79*100,"")</f>
        <v>99.762470308788593</v>
      </c>
      <c r="J79" s="7"/>
    </row>
    <row r="80" spans="1:10" ht="213.75" customHeight="1" x14ac:dyDescent="0.15">
      <c r="A80" s="7" t="s">
        <v>220</v>
      </c>
      <c r="B80" s="7" t="s">
        <v>260</v>
      </c>
      <c r="C80" s="11">
        <v>44061</v>
      </c>
      <c r="D80" s="7" t="s">
        <v>226</v>
      </c>
      <c r="E80" s="14">
        <v>8010605002135</v>
      </c>
      <c r="F80" s="7" t="s">
        <v>257</v>
      </c>
      <c r="G80" s="18">
        <v>10010000</v>
      </c>
      <c r="H80" s="18">
        <v>9999000</v>
      </c>
      <c r="I80" s="20">
        <f>IF(AND(AND(G80&lt;&gt;"",G80&lt;&gt;0),AND(H80&lt;&gt;"",H80&lt;&gt;0)),H80/G80*100,"")</f>
        <v>99.890109890109898</v>
      </c>
      <c r="J80" s="7"/>
    </row>
    <row r="81" spans="1:10" ht="185.25" customHeight="1" x14ac:dyDescent="0.15">
      <c r="A81" s="7" t="s">
        <v>222</v>
      </c>
      <c r="B81" s="7" t="s">
        <v>260</v>
      </c>
      <c r="C81" s="11">
        <v>44063</v>
      </c>
      <c r="D81" s="7" t="s">
        <v>229</v>
      </c>
      <c r="E81" s="14">
        <v>4010401048922</v>
      </c>
      <c r="F81" s="41" t="s">
        <v>281</v>
      </c>
      <c r="G81" s="18">
        <v>10065000</v>
      </c>
      <c r="H81" s="40">
        <v>9988000</v>
      </c>
      <c r="I81" s="20">
        <f>IF(AND(AND(G81&lt;&gt;"",G81&lt;&gt;0),AND(H81&lt;&gt;"",H81&lt;&gt;0)),H81/G81*100,"")</f>
        <v>99.234972677595621</v>
      </c>
      <c r="J81" s="7"/>
    </row>
    <row r="82" spans="1:10" ht="246.75" customHeight="1" x14ac:dyDescent="0.15">
      <c r="A82" s="7" t="s">
        <v>259</v>
      </c>
      <c r="B82" s="7" t="s">
        <v>260</v>
      </c>
      <c r="C82" s="11">
        <v>44089</v>
      </c>
      <c r="D82" s="7" t="s">
        <v>261</v>
      </c>
      <c r="E82" s="14" t="s">
        <v>132</v>
      </c>
      <c r="F82" s="7" t="s">
        <v>262</v>
      </c>
      <c r="G82" s="18">
        <v>24992000</v>
      </c>
      <c r="H82" s="18">
        <v>24992000</v>
      </c>
      <c r="I82" s="20">
        <f>IF(AND(AND(G82&lt;&gt;"",G82&lt;&gt;0),AND(H82&lt;&gt;"",H82&lt;&gt;0)),H82/G82*100,"")</f>
        <v>100</v>
      </c>
      <c r="J82" s="7"/>
    </row>
    <row r="83" spans="1:10" ht="211.5" customHeight="1" x14ac:dyDescent="0.15">
      <c r="A83" s="7" t="s">
        <v>263</v>
      </c>
      <c r="B83" s="7" t="s">
        <v>260</v>
      </c>
      <c r="C83" s="11">
        <v>44089</v>
      </c>
      <c r="D83" s="7" t="s">
        <v>264</v>
      </c>
      <c r="E83" s="14" t="s">
        <v>132</v>
      </c>
      <c r="F83" s="7" t="s">
        <v>265</v>
      </c>
      <c r="G83" s="18">
        <v>14982000</v>
      </c>
      <c r="H83" s="18">
        <v>14960000</v>
      </c>
      <c r="I83" s="20">
        <f>IF(AND(AND(G83&lt;&gt;"",G83&lt;&gt;0),AND(H83&lt;&gt;"",H83&lt;&gt;0)),H83/G83*100,"")</f>
        <v>99.85315712187959</v>
      </c>
      <c r="J83" s="7"/>
    </row>
    <row r="84" spans="1:10" ht="218.25" customHeight="1" x14ac:dyDescent="0.15">
      <c r="A84" s="7" t="s">
        <v>266</v>
      </c>
      <c r="B84" s="7" t="s">
        <v>260</v>
      </c>
      <c r="C84" s="11">
        <v>44090</v>
      </c>
      <c r="D84" s="7" t="s">
        <v>267</v>
      </c>
      <c r="E84" s="14">
        <v>8013401001509</v>
      </c>
      <c r="F84" s="7" t="s">
        <v>268</v>
      </c>
      <c r="G84" s="18">
        <v>29975000</v>
      </c>
      <c r="H84" s="18">
        <v>29920000</v>
      </c>
      <c r="I84" s="20">
        <f>IF(AND(AND(G84&lt;&gt;"",G84&lt;&gt;0),AND(H84&lt;&gt;"",H84&lt;&gt;0)),H84/G84*100,"")</f>
        <v>99.816513761467888</v>
      </c>
      <c r="J84" s="7"/>
    </row>
    <row r="85" spans="1:10" ht="286.5" customHeight="1" x14ac:dyDescent="0.15">
      <c r="A85" s="7" t="s">
        <v>269</v>
      </c>
      <c r="B85" s="7" t="s">
        <v>260</v>
      </c>
      <c r="C85" s="11">
        <v>44090</v>
      </c>
      <c r="D85" s="7" t="s">
        <v>270</v>
      </c>
      <c r="E85" s="14">
        <v>3120001056860</v>
      </c>
      <c r="F85" s="7" t="s">
        <v>271</v>
      </c>
      <c r="G85" s="18">
        <v>40249000</v>
      </c>
      <c r="H85" s="18">
        <v>39930000</v>
      </c>
      <c r="I85" s="20">
        <f>IF(AND(AND(G85&lt;&gt;"",G85&lt;&gt;0),AND(H85&lt;&gt;"",H85&lt;&gt;0)),H85/G85*100,"")</f>
        <v>99.207433725061492</v>
      </c>
      <c r="J85" s="7"/>
    </row>
    <row r="86" spans="1:10" ht="246.75" customHeight="1" x14ac:dyDescent="0.15">
      <c r="A86" s="7" t="s">
        <v>272</v>
      </c>
      <c r="B86" s="7" t="s">
        <v>260</v>
      </c>
      <c r="C86" s="11">
        <v>44091</v>
      </c>
      <c r="D86" s="7" t="s">
        <v>273</v>
      </c>
      <c r="E86" s="14" t="s">
        <v>132</v>
      </c>
      <c r="F86" s="7" t="s">
        <v>274</v>
      </c>
      <c r="G86" s="18">
        <v>22143000</v>
      </c>
      <c r="H86" s="18">
        <v>21879000</v>
      </c>
      <c r="I86" s="20">
        <f>IF(AND(AND(G86&lt;&gt;"",G86&lt;&gt;0),AND(H86&lt;&gt;"",H86&lt;&gt;0)),H86/G86*100,"")</f>
        <v>98.807749627421757</v>
      </c>
      <c r="J86" s="7"/>
    </row>
    <row r="87" spans="1:10" ht="275.25" customHeight="1" x14ac:dyDescent="0.15">
      <c r="A87" s="7" t="s">
        <v>275</v>
      </c>
      <c r="B87" s="7" t="s">
        <v>260</v>
      </c>
      <c r="C87" s="11">
        <v>44091</v>
      </c>
      <c r="D87" s="7" t="s">
        <v>276</v>
      </c>
      <c r="E87" s="14" t="s">
        <v>132</v>
      </c>
      <c r="F87" s="7" t="s">
        <v>282</v>
      </c>
      <c r="G87" s="18">
        <v>30151000</v>
      </c>
      <c r="H87" s="18">
        <v>29909000</v>
      </c>
      <c r="I87" s="20">
        <f>IF(AND(AND(G87&lt;&gt;"",G87&lt;&gt;0),AND(H87&lt;&gt;"",H87&lt;&gt;0)),H87/G87*100,"")</f>
        <v>99.197373221452025</v>
      </c>
      <c r="J87" s="7"/>
    </row>
    <row r="88" spans="1:10" ht="275.25" customHeight="1" x14ac:dyDescent="0.15">
      <c r="A88" s="7" t="s">
        <v>284</v>
      </c>
      <c r="B88" s="7" t="s">
        <v>260</v>
      </c>
      <c r="C88" s="11">
        <v>44102</v>
      </c>
      <c r="D88" s="7" t="s">
        <v>285</v>
      </c>
      <c r="E88" s="43">
        <v>3011001007682</v>
      </c>
      <c r="F88" s="7" t="s">
        <v>283</v>
      </c>
      <c r="G88" s="18">
        <v>13981000</v>
      </c>
      <c r="H88" s="18">
        <v>13981000</v>
      </c>
      <c r="I88" s="20">
        <f>IF(AND(AND(G88&lt;&gt;"",G88&lt;&gt;0),AND(H88&lt;&gt;"",H88&lt;&gt;0)),H88/G88*100,"")</f>
        <v>100</v>
      </c>
      <c r="J88" s="7"/>
    </row>
    <row r="89" spans="1:10" ht="275.25" customHeight="1" x14ac:dyDescent="0.15">
      <c r="A89" s="7" t="s">
        <v>286</v>
      </c>
      <c r="B89" s="7" t="s">
        <v>260</v>
      </c>
      <c r="C89" s="11">
        <v>44102</v>
      </c>
      <c r="D89" s="7" t="s">
        <v>285</v>
      </c>
      <c r="E89" s="43">
        <v>3011001007682</v>
      </c>
      <c r="F89" s="7" t="s">
        <v>287</v>
      </c>
      <c r="G89" s="18">
        <v>9999000</v>
      </c>
      <c r="H89" s="18">
        <v>9999000</v>
      </c>
      <c r="I89" s="20">
        <f>IF(AND(AND(G89&lt;&gt;"",G89&lt;&gt;0),AND(H89&lt;&gt;"",H89&lt;&gt;0)),H89/G89*100,"")</f>
        <v>100</v>
      </c>
      <c r="J89" s="7"/>
    </row>
    <row r="90" spans="1:10" ht="275.25" customHeight="1" x14ac:dyDescent="0.15">
      <c r="A90" s="7" t="s">
        <v>288</v>
      </c>
      <c r="B90" s="7" t="s">
        <v>260</v>
      </c>
      <c r="C90" s="11">
        <v>44103</v>
      </c>
      <c r="D90" s="7" t="s">
        <v>289</v>
      </c>
      <c r="E90" s="43" t="s">
        <v>132</v>
      </c>
      <c r="F90" s="7" t="s">
        <v>290</v>
      </c>
      <c r="G90" s="18">
        <v>10065000</v>
      </c>
      <c r="H90" s="18">
        <v>9999000</v>
      </c>
      <c r="I90" s="20">
        <f>IF(AND(AND(G90&lt;&gt;"",G90&lt;&gt;0),AND(H90&lt;&gt;"",H90&lt;&gt;0)),H90/G90*100,"")</f>
        <v>99.344262295081961</v>
      </c>
      <c r="J90" s="7"/>
    </row>
    <row r="91" spans="1:10" ht="275.25" customHeight="1" x14ac:dyDescent="0.15">
      <c r="A91" s="7" t="s">
        <v>291</v>
      </c>
      <c r="B91" s="7" t="s">
        <v>260</v>
      </c>
      <c r="C91" s="11">
        <v>44104</v>
      </c>
      <c r="D91" s="7" t="s">
        <v>292</v>
      </c>
      <c r="E91" s="42">
        <v>6010505002096</v>
      </c>
      <c r="F91" s="7" t="s">
        <v>290</v>
      </c>
      <c r="G91" s="18">
        <v>9768000</v>
      </c>
      <c r="H91" s="18">
        <v>9735000</v>
      </c>
      <c r="I91" s="20">
        <f>IF(AND(AND(G91&lt;&gt;"",G91&lt;&gt;0),AND(H91&lt;&gt;"",H91&lt;&gt;0)),H91/G91*100,"")</f>
        <v>99.662162162162161</v>
      </c>
      <c r="J91" s="7"/>
    </row>
    <row r="92" spans="1:10" ht="275.25" customHeight="1" x14ac:dyDescent="0.15">
      <c r="A92" s="7" t="s">
        <v>294</v>
      </c>
      <c r="B92" s="7" t="s">
        <v>260</v>
      </c>
      <c r="C92" s="11">
        <v>44104</v>
      </c>
      <c r="D92" s="7" t="s">
        <v>295</v>
      </c>
      <c r="E92" s="42" t="s">
        <v>316</v>
      </c>
      <c r="F92" s="7" t="s">
        <v>293</v>
      </c>
      <c r="G92" s="18">
        <v>13772000</v>
      </c>
      <c r="H92" s="18">
        <v>13750000</v>
      </c>
      <c r="I92" s="20">
        <f>IF(AND(AND(G92&lt;&gt;"",G92&lt;&gt;0),AND(H92&lt;&gt;"",H92&lt;&gt;0)),H92/G92*100,"")</f>
        <v>99.840255591054316</v>
      </c>
      <c r="J92" s="7"/>
    </row>
    <row r="93" spans="1:10" ht="275.25" customHeight="1" x14ac:dyDescent="0.15">
      <c r="A93" s="7" t="s">
        <v>296</v>
      </c>
      <c r="B93" s="7" t="s">
        <v>260</v>
      </c>
      <c r="C93" s="11">
        <v>44105</v>
      </c>
      <c r="D93" s="7" t="s">
        <v>298</v>
      </c>
      <c r="E93" s="42" t="s">
        <v>132</v>
      </c>
      <c r="F93" s="7" t="s">
        <v>297</v>
      </c>
      <c r="G93" s="18">
        <v>12991000</v>
      </c>
      <c r="H93" s="18">
        <v>12980000</v>
      </c>
      <c r="I93" s="20">
        <f>IF(AND(AND(G93&lt;&gt;"",G93&lt;&gt;0),AND(H93&lt;&gt;"",H93&lt;&gt;0)),H93/G93*100,"")</f>
        <v>99.915325994919556</v>
      </c>
      <c r="J93" s="7"/>
    </row>
    <row r="94" spans="1:10" ht="275.25" customHeight="1" x14ac:dyDescent="0.15">
      <c r="A94" s="7" t="s">
        <v>299</v>
      </c>
      <c r="B94" s="7" t="s">
        <v>260</v>
      </c>
      <c r="C94" s="11">
        <v>44105</v>
      </c>
      <c r="D94" s="7" t="s">
        <v>224</v>
      </c>
      <c r="E94" s="42">
        <v>5011105004806</v>
      </c>
      <c r="F94" s="7" t="s">
        <v>300</v>
      </c>
      <c r="G94" s="18">
        <v>9988000</v>
      </c>
      <c r="H94" s="18">
        <v>9988000</v>
      </c>
      <c r="I94" s="20">
        <f>IF(AND(AND(G94&lt;&gt;"",G94&lt;&gt;0),AND(H94&lt;&gt;"",H94&lt;&gt;0)),H94/G94*100,"")</f>
        <v>100</v>
      </c>
      <c r="J94" s="7"/>
    </row>
    <row r="95" spans="1:10" ht="275.25" customHeight="1" x14ac:dyDescent="0.15">
      <c r="A95" s="7" t="s">
        <v>301</v>
      </c>
      <c r="B95" s="7" t="s">
        <v>260</v>
      </c>
      <c r="C95" s="11">
        <v>44117</v>
      </c>
      <c r="D95" s="7" t="s">
        <v>225</v>
      </c>
      <c r="E95" s="42">
        <v>4010405000185</v>
      </c>
      <c r="F95" s="7" t="s">
        <v>302</v>
      </c>
      <c r="G95" s="18">
        <v>14993000</v>
      </c>
      <c r="H95" s="18">
        <v>14993000</v>
      </c>
      <c r="I95" s="20">
        <f>IF(AND(AND(G95&lt;&gt;"",G95&lt;&gt;0),AND(H95&lt;&gt;"",H95&lt;&gt;0)),H95/G95*100,"")</f>
        <v>100</v>
      </c>
      <c r="J95" s="7"/>
    </row>
    <row r="96" spans="1:10" ht="275.25" customHeight="1" x14ac:dyDescent="0.15">
      <c r="A96" s="7" t="s">
        <v>303</v>
      </c>
      <c r="B96" s="7" t="s">
        <v>260</v>
      </c>
      <c r="C96" s="11">
        <v>44117</v>
      </c>
      <c r="D96" s="7" t="s">
        <v>304</v>
      </c>
      <c r="E96" s="42" t="s">
        <v>316</v>
      </c>
      <c r="F96" s="7" t="s">
        <v>305</v>
      </c>
      <c r="G96" s="18">
        <v>6754000</v>
      </c>
      <c r="H96" s="18">
        <v>6710000</v>
      </c>
      <c r="I96" s="20">
        <f>IF(AND(AND(G96&lt;&gt;"",G96&lt;&gt;0),AND(H96&lt;&gt;"",H96&lt;&gt;0)),H96/G96*100,"")</f>
        <v>99.348534201954394</v>
      </c>
      <c r="J96" s="7"/>
    </row>
    <row r="97" spans="1:10" ht="275.25" customHeight="1" x14ac:dyDescent="0.15">
      <c r="A97" s="7" t="s">
        <v>309</v>
      </c>
      <c r="B97" s="7" t="s">
        <v>260</v>
      </c>
      <c r="C97" s="11">
        <v>44124</v>
      </c>
      <c r="D97" s="7" t="s">
        <v>310</v>
      </c>
      <c r="E97" s="42">
        <v>1013201015327</v>
      </c>
      <c r="F97" s="7" t="s">
        <v>308</v>
      </c>
      <c r="G97" s="18">
        <v>14993000</v>
      </c>
      <c r="H97" s="18">
        <v>14960000</v>
      </c>
      <c r="I97" s="20">
        <f>IF(AND(AND(G97&lt;&gt;"",G97&lt;&gt;0),AND(H97&lt;&gt;"",H97&lt;&gt;0)),H97/G97*100,"")</f>
        <v>99.779897285399855</v>
      </c>
      <c r="J97" s="7"/>
    </row>
    <row r="98" spans="1:10" ht="275.25" customHeight="1" x14ac:dyDescent="0.15">
      <c r="A98" s="7" t="s">
        <v>306</v>
      </c>
      <c r="B98" s="7" t="s">
        <v>260</v>
      </c>
      <c r="C98" s="11">
        <v>44125</v>
      </c>
      <c r="D98" s="7" t="s">
        <v>225</v>
      </c>
      <c r="E98" s="42">
        <v>4010405000185</v>
      </c>
      <c r="F98" s="7" t="s">
        <v>307</v>
      </c>
      <c r="G98" s="18">
        <v>15026000</v>
      </c>
      <c r="H98" s="18">
        <v>14993000</v>
      </c>
      <c r="I98" s="20">
        <f>IF(AND(AND(G98&lt;&gt;"",G98&lt;&gt;0),AND(H98&lt;&gt;"",H98&lt;&gt;0)),H98/G98*100,"")</f>
        <v>99.780380673499266</v>
      </c>
      <c r="J98" s="7"/>
    </row>
    <row r="99" spans="1:10" ht="275.25" customHeight="1" x14ac:dyDescent="0.15">
      <c r="A99" s="7" t="s">
        <v>311</v>
      </c>
      <c r="B99" s="7" t="s">
        <v>260</v>
      </c>
      <c r="C99" s="11">
        <v>44130</v>
      </c>
      <c r="D99" s="7" t="s">
        <v>312</v>
      </c>
      <c r="E99" s="42" t="s">
        <v>316</v>
      </c>
      <c r="F99" s="7" t="s">
        <v>313</v>
      </c>
      <c r="G99" s="18">
        <v>24981000</v>
      </c>
      <c r="H99" s="18">
        <v>24970000</v>
      </c>
      <c r="I99" s="20">
        <f>IF(AND(AND(G99&lt;&gt;"",G99&lt;&gt;0),AND(H99&lt;&gt;"",H99&lt;&gt;0)),H99/G99*100,"")</f>
        <v>99.955966534566272</v>
      </c>
      <c r="J99" s="7"/>
    </row>
    <row r="100" spans="1:10" ht="275.25" customHeight="1" x14ac:dyDescent="0.15">
      <c r="A100" s="7" t="s">
        <v>314</v>
      </c>
      <c r="B100" s="7" t="s">
        <v>260</v>
      </c>
      <c r="C100" s="11">
        <v>44165</v>
      </c>
      <c r="D100" s="7" t="s">
        <v>285</v>
      </c>
      <c r="E100" s="43">
        <v>3011001007682</v>
      </c>
      <c r="F100" s="7" t="s">
        <v>315</v>
      </c>
      <c r="G100" s="18">
        <v>7986000</v>
      </c>
      <c r="H100" s="18">
        <v>7964000</v>
      </c>
      <c r="I100" s="20">
        <f>IF(AND(AND(G100&lt;&gt;"",G100&lt;&gt;0),AND(H100&lt;&gt;"",H100&lt;&gt;0)),H100/G100*100,"")</f>
        <v>99.724517906336089</v>
      </c>
      <c r="J100" s="7"/>
    </row>
  </sheetData>
  <autoFilter ref="A1:J100">
    <sortState ref="A2:J100">
      <sortCondition ref="C1:C100"/>
    </sortState>
  </autoFilter>
  <dataConsolidate link="1"/>
  <phoneticPr fontId="1"/>
  <dataValidations count="8">
    <dataValidation type="date" operator="greaterThanOrEqual" allowBlank="1" showInputMessage="1" showErrorMessage="1" errorTitle="契約を締結した日" error="正しい日付を入力してください。" sqref="C1 C101:C65523">
      <formula1>38718</formula1>
    </dataValidation>
    <dataValidation type="list" operator="lessThanOrEqual" showInputMessage="1" showErrorMessage="1" errorTitle="一般競争入札・指名競争入札の別" error="リストから選択してください。" sqref="F101:F65523">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101:B65523">
      <formula1>256</formula1>
    </dataValidation>
    <dataValidation type="whole" operator="lessThanOrEqual" allowBlank="1" showInputMessage="1" showErrorMessage="1" errorTitle="契約金額" error="正しい数値を入力してください。" sqref="H101:H65523">
      <formula1>999999999999</formula1>
    </dataValidation>
    <dataValidation type="whole" operator="lessThanOrEqual" allowBlank="1" showInputMessage="1" showErrorMessage="1" errorTitle="予定価格" error="正しい数値を入力してください。" sqref="G101:G65523">
      <formula1>999999999999</formula1>
    </dataValidation>
    <dataValidation type="textLength" operator="lessThanOrEqual" allowBlank="1" showInputMessage="1" showErrorMessage="1" errorTitle="備考" error="256文字以内で入力してください。" sqref="J101:J65523">
      <formula1>256</formula1>
    </dataValidation>
    <dataValidation type="textLength" operator="lessThanOrEqual" allowBlank="1" showInputMessage="1" showErrorMessage="1" errorTitle="契約の相手方の称号又は名称及び住所" error="256文字以内で入力してください。" sqref="D101:E65523">
      <formula1>256</formula1>
    </dataValidation>
    <dataValidation type="textLength" operator="lessThanOrEqual" allowBlank="1" showInputMessage="1" showErrorMessage="1" errorTitle="物品役務等の名称及び数量" error="256文字以内で入力してください。" sqref="A2:A65523">
      <formula1>256</formula1>
    </dataValidation>
  </dataValidations>
  <printOptions horizontalCentered="1"/>
  <pageMargins left="0.19685039370078741" right="0.19685039370078741" top="0.59055118110236227" bottom="0.59055118110236227" header="0.51181102362204722" footer="0.51181102362204722"/>
  <pageSetup paperSize="8" scale="10" fitToHeight="27" orientation="portrait" horizontalDpi="300" verticalDpi="300" r:id="rId1"/>
  <headerFooter alignWithMargins="0"/>
  <rowBreaks count="1" manualBreakCount="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pane xSplit="1" ySplit="1" topLeftCell="B2" activePane="bottomRight" state="frozen"/>
      <selection pane="topRight"/>
      <selection pane="bottomLeft"/>
      <selection pane="bottomRight"/>
    </sheetView>
  </sheetViews>
  <sheetFormatPr defaultRowHeight="12" x14ac:dyDescent="0.15"/>
  <cols>
    <col min="1" max="2" width="35.625" style="1" customWidth="1"/>
    <col min="3" max="3" width="16.125" style="21" bestFit="1" customWidth="1"/>
    <col min="4" max="4" width="35.625" style="3" customWidth="1"/>
    <col min="5" max="5" width="20.625" style="3" customWidth="1"/>
    <col min="6" max="6" width="28.2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0" ht="36" x14ac:dyDescent="0.15">
      <c r="A1" s="22" t="s">
        <v>54</v>
      </c>
      <c r="B1" s="9" t="s">
        <v>38</v>
      </c>
      <c r="C1" s="25" t="s">
        <v>25</v>
      </c>
      <c r="D1" s="27" t="s">
        <v>45</v>
      </c>
      <c r="E1" s="27" t="s">
        <v>58</v>
      </c>
      <c r="F1" s="15" t="s">
        <v>16</v>
      </c>
      <c r="G1" s="27" t="s">
        <v>47</v>
      </c>
      <c r="H1" s="27" t="s">
        <v>50</v>
      </c>
      <c r="I1" s="19" t="s">
        <v>39</v>
      </c>
      <c r="J1" s="27" t="s">
        <v>52</v>
      </c>
    </row>
    <row r="2" spans="1:10" x14ac:dyDescent="0.15">
      <c r="A2" s="8"/>
      <c r="B2" s="8"/>
      <c r="C2" s="31"/>
      <c r="D2" s="8"/>
      <c r="E2" s="8"/>
      <c r="F2" s="8"/>
      <c r="G2" s="32"/>
      <c r="H2" s="32"/>
      <c r="I2" s="33" t="str">
        <f t="shared" ref="I2:I65" si="0">IF(AND(AND(G2&lt;&gt;"",G2&lt;&gt;0),AND(H2&lt;&gt;"",H2&lt;&gt;0)),H2/G2*100,"")</f>
        <v/>
      </c>
      <c r="J2" s="8"/>
    </row>
    <row r="3" spans="1:10" x14ac:dyDescent="0.15">
      <c r="A3" s="8"/>
      <c r="B3" s="8"/>
      <c r="C3" s="31"/>
      <c r="D3" s="8"/>
      <c r="E3" s="8"/>
      <c r="F3" s="8"/>
      <c r="G3" s="32"/>
      <c r="H3" s="32"/>
      <c r="I3" s="33" t="str">
        <f t="shared" si="0"/>
        <v/>
      </c>
      <c r="J3" s="8"/>
    </row>
    <row r="4" spans="1:10" x14ac:dyDescent="0.15">
      <c r="A4" s="8"/>
      <c r="B4" s="8"/>
      <c r="C4" s="31"/>
      <c r="D4" s="8"/>
      <c r="E4" s="8"/>
      <c r="F4" s="8"/>
      <c r="G4" s="32"/>
      <c r="H4" s="32"/>
      <c r="I4" s="33" t="str">
        <f t="shared" si="0"/>
        <v/>
      </c>
      <c r="J4" s="8"/>
    </row>
    <row r="5" spans="1:10" x14ac:dyDescent="0.15">
      <c r="A5" s="8"/>
      <c r="B5" s="8"/>
      <c r="C5" s="31"/>
      <c r="D5" s="8"/>
      <c r="E5" s="8"/>
      <c r="F5" s="8"/>
      <c r="G5" s="32"/>
      <c r="H5" s="32"/>
      <c r="I5" s="33" t="str">
        <f t="shared" si="0"/>
        <v/>
      </c>
      <c r="J5" s="8"/>
    </row>
    <row r="6" spans="1:10" x14ac:dyDescent="0.15">
      <c r="A6" s="8"/>
      <c r="B6" s="8"/>
      <c r="C6" s="31"/>
      <c r="D6" s="8"/>
      <c r="E6" s="8"/>
      <c r="F6" s="8"/>
      <c r="G6" s="32"/>
      <c r="H6" s="32"/>
      <c r="I6" s="33" t="str">
        <f t="shared" si="0"/>
        <v/>
      </c>
      <c r="J6" s="8"/>
    </row>
    <row r="7" spans="1:10" x14ac:dyDescent="0.15">
      <c r="A7" s="8"/>
      <c r="B7" s="8"/>
      <c r="C7" s="31"/>
      <c r="D7" s="8"/>
      <c r="E7" s="8"/>
      <c r="F7" s="8"/>
      <c r="G7" s="32"/>
      <c r="H7" s="32"/>
      <c r="I7" s="33" t="str">
        <f t="shared" si="0"/>
        <v/>
      </c>
      <c r="J7" s="8"/>
    </row>
    <row r="8" spans="1:10" x14ac:dyDescent="0.15">
      <c r="A8" s="8"/>
      <c r="B8" s="8"/>
      <c r="C8" s="31"/>
      <c r="D8" s="8"/>
      <c r="E8" s="8"/>
      <c r="F8" s="8"/>
      <c r="G8" s="32"/>
      <c r="H8" s="32"/>
      <c r="I8" s="33" t="str">
        <f t="shared" si="0"/>
        <v/>
      </c>
      <c r="J8" s="8"/>
    </row>
    <row r="9" spans="1:10" x14ac:dyDescent="0.15">
      <c r="A9" s="8"/>
      <c r="B9" s="8"/>
      <c r="C9" s="31"/>
      <c r="D9" s="8"/>
      <c r="E9" s="8"/>
      <c r="F9" s="8"/>
      <c r="G9" s="32"/>
      <c r="H9" s="32"/>
      <c r="I9" s="33" t="str">
        <f t="shared" si="0"/>
        <v/>
      </c>
      <c r="J9" s="8"/>
    </row>
    <row r="10" spans="1:10" x14ac:dyDescent="0.15">
      <c r="A10" s="8"/>
      <c r="B10" s="8"/>
      <c r="C10" s="31"/>
      <c r="D10" s="8"/>
      <c r="E10" s="8"/>
      <c r="F10" s="8"/>
      <c r="G10" s="32"/>
      <c r="H10" s="32"/>
      <c r="I10" s="33" t="str">
        <f t="shared" si="0"/>
        <v/>
      </c>
      <c r="J10" s="8"/>
    </row>
    <row r="11" spans="1:10" x14ac:dyDescent="0.15">
      <c r="A11" s="8"/>
      <c r="B11" s="8"/>
      <c r="C11" s="31"/>
      <c r="D11" s="8"/>
      <c r="E11" s="8"/>
      <c r="F11" s="8"/>
      <c r="G11" s="32"/>
      <c r="H11" s="32"/>
      <c r="I11" s="33" t="str">
        <f t="shared" si="0"/>
        <v/>
      </c>
      <c r="J11" s="8"/>
    </row>
    <row r="12" spans="1:10" x14ac:dyDescent="0.15">
      <c r="A12" s="8"/>
      <c r="B12" s="8"/>
      <c r="C12" s="31"/>
      <c r="D12" s="8"/>
      <c r="E12" s="8"/>
      <c r="F12" s="8"/>
      <c r="G12" s="32"/>
      <c r="H12" s="32"/>
      <c r="I12" s="33" t="str">
        <f t="shared" si="0"/>
        <v/>
      </c>
      <c r="J12" s="8"/>
    </row>
    <row r="13" spans="1:10" x14ac:dyDescent="0.15">
      <c r="A13" s="8"/>
      <c r="B13" s="8"/>
      <c r="C13" s="31"/>
      <c r="D13" s="8"/>
      <c r="E13" s="8"/>
      <c r="F13" s="8"/>
      <c r="G13" s="32"/>
      <c r="H13" s="32"/>
      <c r="I13" s="33" t="str">
        <f t="shared" si="0"/>
        <v/>
      </c>
      <c r="J13" s="8"/>
    </row>
    <row r="14" spans="1:10" x14ac:dyDescent="0.15">
      <c r="A14" s="8"/>
      <c r="B14" s="8"/>
      <c r="C14" s="31"/>
      <c r="D14" s="8"/>
      <c r="E14" s="8"/>
      <c r="F14" s="8"/>
      <c r="G14" s="32"/>
      <c r="H14" s="32"/>
      <c r="I14" s="33" t="str">
        <f t="shared" si="0"/>
        <v/>
      </c>
      <c r="J14" s="8"/>
    </row>
    <row r="15" spans="1:10" x14ac:dyDescent="0.15">
      <c r="A15" s="8"/>
      <c r="B15" s="8"/>
      <c r="C15" s="31"/>
      <c r="D15" s="8"/>
      <c r="E15" s="8"/>
      <c r="F15" s="8"/>
      <c r="G15" s="32"/>
      <c r="H15" s="32"/>
      <c r="I15" s="33" t="str">
        <f t="shared" si="0"/>
        <v/>
      </c>
      <c r="J15" s="8"/>
    </row>
    <row r="16" spans="1:10" x14ac:dyDescent="0.15">
      <c r="A16" s="8"/>
      <c r="B16" s="8"/>
      <c r="C16" s="31"/>
      <c r="D16" s="8"/>
      <c r="E16" s="8"/>
      <c r="F16" s="8"/>
      <c r="G16" s="32"/>
      <c r="H16" s="32"/>
      <c r="I16" s="33" t="str">
        <f t="shared" si="0"/>
        <v/>
      </c>
      <c r="J16" s="8"/>
    </row>
    <row r="17" spans="1:10" x14ac:dyDescent="0.15">
      <c r="A17" s="8"/>
      <c r="B17" s="8"/>
      <c r="C17" s="31"/>
      <c r="D17" s="8"/>
      <c r="E17" s="8"/>
      <c r="F17" s="8"/>
      <c r="G17" s="32"/>
      <c r="H17" s="32"/>
      <c r="I17" s="33" t="str">
        <f t="shared" si="0"/>
        <v/>
      </c>
      <c r="J17" s="8"/>
    </row>
    <row r="18" spans="1:10" x14ac:dyDescent="0.15">
      <c r="A18" s="8"/>
      <c r="B18" s="8"/>
      <c r="C18" s="31"/>
      <c r="D18" s="8"/>
      <c r="E18" s="8"/>
      <c r="F18" s="8"/>
      <c r="G18" s="32"/>
      <c r="H18" s="32"/>
      <c r="I18" s="33" t="str">
        <f t="shared" si="0"/>
        <v/>
      </c>
      <c r="J18" s="8"/>
    </row>
    <row r="19" spans="1:10" x14ac:dyDescent="0.15">
      <c r="A19" s="8"/>
      <c r="B19" s="8"/>
      <c r="C19" s="31"/>
      <c r="D19" s="8"/>
      <c r="E19" s="8"/>
      <c r="F19" s="8"/>
      <c r="G19" s="32"/>
      <c r="H19" s="32"/>
      <c r="I19" s="33" t="str">
        <f t="shared" si="0"/>
        <v/>
      </c>
      <c r="J19" s="8"/>
    </row>
    <row r="20" spans="1:10" x14ac:dyDescent="0.15">
      <c r="A20" s="8"/>
      <c r="B20" s="8"/>
      <c r="C20" s="31"/>
      <c r="D20" s="8"/>
      <c r="E20" s="8"/>
      <c r="F20" s="8"/>
      <c r="G20" s="32"/>
      <c r="H20" s="32"/>
      <c r="I20" s="33" t="str">
        <f t="shared" si="0"/>
        <v/>
      </c>
      <c r="J20" s="8"/>
    </row>
    <row r="21" spans="1:10" x14ac:dyDescent="0.15">
      <c r="A21" s="8"/>
      <c r="B21" s="8"/>
      <c r="C21" s="31"/>
      <c r="D21" s="8"/>
      <c r="E21" s="8"/>
      <c r="F21" s="8"/>
      <c r="G21" s="32"/>
      <c r="H21" s="32"/>
      <c r="I21" s="33" t="str">
        <f t="shared" si="0"/>
        <v/>
      </c>
      <c r="J21" s="8"/>
    </row>
    <row r="22" spans="1:10" x14ac:dyDescent="0.15">
      <c r="A22" s="8"/>
      <c r="B22" s="8"/>
      <c r="C22" s="31"/>
      <c r="D22" s="8"/>
      <c r="E22" s="8"/>
      <c r="F22" s="8"/>
      <c r="G22" s="32"/>
      <c r="H22" s="32"/>
      <c r="I22" s="33" t="str">
        <f t="shared" si="0"/>
        <v/>
      </c>
      <c r="J22" s="8"/>
    </row>
    <row r="23" spans="1:10" x14ac:dyDescent="0.15">
      <c r="A23" s="8"/>
      <c r="B23" s="8"/>
      <c r="C23" s="31"/>
      <c r="D23" s="8"/>
      <c r="E23" s="8"/>
      <c r="F23" s="8"/>
      <c r="G23" s="32"/>
      <c r="H23" s="32"/>
      <c r="I23" s="33" t="str">
        <f t="shared" si="0"/>
        <v/>
      </c>
      <c r="J23" s="8"/>
    </row>
    <row r="24" spans="1:10" x14ac:dyDescent="0.15">
      <c r="A24" s="8"/>
      <c r="B24" s="8"/>
      <c r="C24" s="31"/>
      <c r="D24" s="8"/>
      <c r="E24" s="8"/>
      <c r="F24" s="8"/>
      <c r="G24" s="32"/>
      <c r="H24" s="32"/>
      <c r="I24" s="33" t="str">
        <f t="shared" si="0"/>
        <v/>
      </c>
      <c r="J24" s="8"/>
    </row>
    <row r="25" spans="1:10" x14ac:dyDescent="0.15">
      <c r="A25" s="8"/>
      <c r="B25" s="8"/>
      <c r="C25" s="31"/>
      <c r="D25" s="8"/>
      <c r="E25" s="8"/>
      <c r="F25" s="8"/>
      <c r="G25" s="32"/>
      <c r="H25" s="32"/>
      <c r="I25" s="33" t="str">
        <f t="shared" si="0"/>
        <v/>
      </c>
      <c r="J25" s="8"/>
    </row>
    <row r="26" spans="1:10" x14ac:dyDescent="0.15">
      <c r="A26" s="8"/>
      <c r="B26" s="8"/>
      <c r="C26" s="31"/>
      <c r="D26" s="8"/>
      <c r="E26" s="8"/>
      <c r="F26" s="8"/>
      <c r="G26" s="32"/>
      <c r="H26" s="32"/>
      <c r="I26" s="33" t="str">
        <f t="shared" si="0"/>
        <v/>
      </c>
      <c r="J26" s="8"/>
    </row>
    <row r="27" spans="1:10" x14ac:dyDescent="0.15">
      <c r="A27" s="8"/>
      <c r="B27" s="8"/>
      <c r="C27" s="31"/>
      <c r="D27" s="8"/>
      <c r="E27" s="8"/>
      <c r="F27" s="8"/>
      <c r="G27" s="32"/>
      <c r="H27" s="32"/>
      <c r="I27" s="33" t="str">
        <f t="shared" si="0"/>
        <v/>
      </c>
      <c r="J27" s="8"/>
    </row>
    <row r="28" spans="1:10" x14ac:dyDescent="0.15">
      <c r="A28" s="8"/>
      <c r="B28" s="8"/>
      <c r="C28" s="31"/>
      <c r="D28" s="8"/>
      <c r="E28" s="8"/>
      <c r="F28" s="8"/>
      <c r="G28" s="32"/>
      <c r="H28" s="32"/>
      <c r="I28" s="33" t="str">
        <f t="shared" si="0"/>
        <v/>
      </c>
      <c r="J28" s="8"/>
    </row>
    <row r="29" spans="1:10" x14ac:dyDescent="0.15">
      <c r="A29" s="8"/>
      <c r="B29" s="8"/>
      <c r="C29" s="31"/>
      <c r="D29" s="8"/>
      <c r="E29" s="8"/>
      <c r="F29" s="8"/>
      <c r="G29" s="32"/>
      <c r="H29" s="32"/>
      <c r="I29" s="33" t="str">
        <f t="shared" si="0"/>
        <v/>
      </c>
      <c r="J29" s="8"/>
    </row>
    <row r="30" spans="1:10" x14ac:dyDescent="0.15">
      <c r="A30" s="8"/>
      <c r="B30" s="8"/>
      <c r="C30" s="31"/>
      <c r="D30" s="8"/>
      <c r="E30" s="8"/>
      <c r="F30" s="8"/>
      <c r="G30" s="32"/>
      <c r="H30" s="32"/>
      <c r="I30" s="33" t="str">
        <f t="shared" si="0"/>
        <v/>
      </c>
      <c r="J30" s="8"/>
    </row>
    <row r="31" spans="1:10" x14ac:dyDescent="0.15">
      <c r="A31" s="8"/>
      <c r="B31" s="8"/>
      <c r="C31" s="31"/>
      <c r="D31" s="8"/>
      <c r="E31" s="8"/>
      <c r="F31" s="8"/>
      <c r="G31" s="32"/>
      <c r="H31" s="32"/>
      <c r="I31" s="33" t="str">
        <f t="shared" si="0"/>
        <v/>
      </c>
      <c r="J31" s="8"/>
    </row>
    <row r="32" spans="1:10" x14ac:dyDescent="0.15">
      <c r="A32" s="8"/>
      <c r="B32" s="8"/>
      <c r="C32" s="31"/>
      <c r="D32" s="8"/>
      <c r="E32" s="8"/>
      <c r="F32" s="8"/>
      <c r="G32" s="32"/>
      <c r="H32" s="32"/>
      <c r="I32" s="33" t="str">
        <f t="shared" si="0"/>
        <v/>
      </c>
      <c r="J32" s="8"/>
    </row>
    <row r="33" spans="1:10" x14ac:dyDescent="0.15">
      <c r="A33" s="8"/>
      <c r="B33" s="8"/>
      <c r="C33" s="31"/>
      <c r="D33" s="8"/>
      <c r="E33" s="8"/>
      <c r="F33" s="8"/>
      <c r="G33" s="32"/>
      <c r="H33" s="32"/>
      <c r="I33" s="33" t="str">
        <f t="shared" si="0"/>
        <v/>
      </c>
      <c r="J33" s="8"/>
    </row>
    <row r="34" spans="1:10" x14ac:dyDescent="0.15">
      <c r="A34" s="8"/>
      <c r="B34" s="8"/>
      <c r="C34" s="31"/>
      <c r="D34" s="8"/>
      <c r="E34" s="8"/>
      <c r="F34" s="8"/>
      <c r="G34" s="32"/>
      <c r="H34" s="32"/>
      <c r="I34" s="33" t="str">
        <f t="shared" si="0"/>
        <v/>
      </c>
      <c r="J34" s="8"/>
    </row>
    <row r="35" spans="1:10" x14ac:dyDescent="0.15">
      <c r="A35" s="8"/>
      <c r="B35" s="8"/>
      <c r="C35" s="31"/>
      <c r="D35" s="8"/>
      <c r="E35" s="8"/>
      <c r="F35" s="8"/>
      <c r="G35" s="32"/>
      <c r="H35" s="32"/>
      <c r="I35" s="33" t="str">
        <f t="shared" si="0"/>
        <v/>
      </c>
      <c r="J35" s="8"/>
    </row>
    <row r="36" spans="1:10" x14ac:dyDescent="0.15">
      <c r="A36" s="8"/>
      <c r="B36" s="8"/>
      <c r="C36" s="31"/>
      <c r="D36" s="8"/>
      <c r="E36" s="8"/>
      <c r="F36" s="8"/>
      <c r="G36" s="32"/>
      <c r="H36" s="32"/>
      <c r="I36" s="33" t="str">
        <f t="shared" si="0"/>
        <v/>
      </c>
      <c r="J36" s="8"/>
    </row>
    <row r="37" spans="1:10" x14ac:dyDescent="0.15">
      <c r="A37" s="8"/>
      <c r="B37" s="8"/>
      <c r="C37" s="31"/>
      <c r="D37" s="8"/>
      <c r="E37" s="8"/>
      <c r="F37" s="8"/>
      <c r="G37" s="32"/>
      <c r="H37" s="32"/>
      <c r="I37" s="33" t="str">
        <f t="shared" si="0"/>
        <v/>
      </c>
      <c r="J37" s="8"/>
    </row>
    <row r="38" spans="1:10" x14ac:dyDescent="0.15">
      <c r="A38" s="8"/>
      <c r="B38" s="8"/>
      <c r="C38" s="31"/>
      <c r="D38" s="8"/>
      <c r="E38" s="8"/>
      <c r="F38" s="8"/>
      <c r="G38" s="32"/>
      <c r="H38" s="32"/>
      <c r="I38" s="33" t="str">
        <f t="shared" si="0"/>
        <v/>
      </c>
      <c r="J38" s="8"/>
    </row>
    <row r="39" spans="1:10" x14ac:dyDescent="0.15">
      <c r="A39" s="8"/>
      <c r="B39" s="8"/>
      <c r="C39" s="31"/>
      <c r="D39" s="8"/>
      <c r="E39" s="8"/>
      <c r="F39" s="8"/>
      <c r="G39" s="32"/>
      <c r="H39" s="32"/>
      <c r="I39" s="33" t="str">
        <f t="shared" si="0"/>
        <v/>
      </c>
      <c r="J39" s="8"/>
    </row>
    <row r="40" spans="1:10" x14ac:dyDescent="0.15">
      <c r="A40" s="8"/>
      <c r="B40" s="8"/>
      <c r="C40" s="31"/>
      <c r="D40" s="8"/>
      <c r="E40" s="8"/>
      <c r="F40" s="8"/>
      <c r="G40" s="32"/>
      <c r="H40" s="32"/>
      <c r="I40" s="33" t="str">
        <f t="shared" si="0"/>
        <v/>
      </c>
      <c r="J40" s="8"/>
    </row>
    <row r="41" spans="1:10" x14ac:dyDescent="0.15">
      <c r="A41" s="8"/>
      <c r="B41" s="8"/>
      <c r="C41" s="31"/>
      <c r="D41" s="8"/>
      <c r="E41" s="8"/>
      <c r="F41" s="8"/>
      <c r="G41" s="32"/>
      <c r="H41" s="32"/>
      <c r="I41" s="33" t="str">
        <f t="shared" si="0"/>
        <v/>
      </c>
      <c r="J41" s="8"/>
    </row>
    <row r="42" spans="1:10" x14ac:dyDescent="0.15">
      <c r="A42" s="8"/>
      <c r="B42" s="8"/>
      <c r="C42" s="31"/>
      <c r="D42" s="8"/>
      <c r="E42" s="8"/>
      <c r="F42" s="8"/>
      <c r="G42" s="32"/>
      <c r="H42" s="32"/>
      <c r="I42" s="33" t="str">
        <f t="shared" si="0"/>
        <v/>
      </c>
      <c r="J42" s="8"/>
    </row>
    <row r="43" spans="1:10" x14ac:dyDescent="0.15">
      <c r="A43" s="8"/>
      <c r="B43" s="8"/>
      <c r="C43" s="31"/>
      <c r="D43" s="8"/>
      <c r="E43" s="8"/>
      <c r="F43" s="8"/>
      <c r="G43" s="32"/>
      <c r="H43" s="32"/>
      <c r="I43" s="33" t="str">
        <f t="shared" si="0"/>
        <v/>
      </c>
      <c r="J43" s="8"/>
    </row>
    <row r="44" spans="1:10" x14ac:dyDescent="0.15">
      <c r="A44" s="8"/>
      <c r="B44" s="8"/>
      <c r="C44" s="31"/>
      <c r="D44" s="8"/>
      <c r="E44" s="8"/>
      <c r="F44" s="8"/>
      <c r="G44" s="32"/>
      <c r="H44" s="32"/>
      <c r="I44" s="33" t="str">
        <f t="shared" si="0"/>
        <v/>
      </c>
      <c r="J44" s="8"/>
    </row>
    <row r="45" spans="1:10" x14ac:dyDescent="0.15">
      <c r="A45" s="8"/>
      <c r="B45" s="8"/>
      <c r="C45" s="31"/>
      <c r="D45" s="8"/>
      <c r="E45" s="8"/>
      <c r="F45" s="8"/>
      <c r="G45" s="32"/>
      <c r="H45" s="32"/>
      <c r="I45" s="33" t="str">
        <f t="shared" si="0"/>
        <v/>
      </c>
      <c r="J45" s="8"/>
    </row>
    <row r="46" spans="1:10" x14ac:dyDescent="0.15">
      <c r="A46" s="8"/>
      <c r="B46" s="8"/>
      <c r="C46" s="31"/>
      <c r="D46" s="8"/>
      <c r="E46" s="8"/>
      <c r="F46" s="8"/>
      <c r="G46" s="32"/>
      <c r="H46" s="32"/>
      <c r="I46" s="33" t="str">
        <f t="shared" si="0"/>
        <v/>
      </c>
      <c r="J46" s="8"/>
    </row>
    <row r="47" spans="1:10" x14ac:dyDescent="0.15">
      <c r="A47" s="8"/>
      <c r="B47" s="8"/>
      <c r="C47" s="31"/>
      <c r="D47" s="8"/>
      <c r="E47" s="8"/>
      <c r="F47" s="8"/>
      <c r="G47" s="32"/>
      <c r="H47" s="32"/>
      <c r="I47" s="33" t="str">
        <f t="shared" si="0"/>
        <v/>
      </c>
      <c r="J47" s="8"/>
    </row>
    <row r="48" spans="1:10" x14ac:dyDescent="0.15">
      <c r="A48" s="8"/>
      <c r="B48" s="8"/>
      <c r="C48" s="31"/>
      <c r="D48" s="8"/>
      <c r="E48" s="8"/>
      <c r="F48" s="8"/>
      <c r="G48" s="32"/>
      <c r="H48" s="32"/>
      <c r="I48" s="33" t="str">
        <f t="shared" si="0"/>
        <v/>
      </c>
      <c r="J48" s="8"/>
    </row>
    <row r="49" spans="1:10" x14ac:dyDescent="0.15">
      <c r="A49" s="8"/>
      <c r="B49" s="8"/>
      <c r="C49" s="31"/>
      <c r="D49" s="8"/>
      <c r="E49" s="8"/>
      <c r="F49" s="8"/>
      <c r="G49" s="32"/>
      <c r="H49" s="32"/>
      <c r="I49" s="33" t="str">
        <f t="shared" si="0"/>
        <v/>
      </c>
      <c r="J49" s="8"/>
    </row>
    <row r="50" spans="1:10" x14ac:dyDescent="0.15">
      <c r="A50" s="8"/>
      <c r="B50" s="8"/>
      <c r="C50" s="31"/>
      <c r="D50" s="8"/>
      <c r="E50" s="8"/>
      <c r="F50" s="8"/>
      <c r="G50" s="32"/>
      <c r="H50" s="32"/>
      <c r="I50" s="33" t="str">
        <f t="shared" si="0"/>
        <v/>
      </c>
      <c r="J50" s="8"/>
    </row>
    <row r="51" spans="1:10" x14ac:dyDescent="0.15">
      <c r="A51" s="8"/>
      <c r="B51" s="8"/>
      <c r="C51" s="31"/>
      <c r="D51" s="8"/>
      <c r="E51" s="8"/>
      <c r="F51" s="8"/>
      <c r="G51" s="32"/>
      <c r="H51" s="32"/>
      <c r="I51" s="33" t="str">
        <f t="shared" si="0"/>
        <v/>
      </c>
      <c r="J51" s="8"/>
    </row>
    <row r="52" spans="1:10" x14ac:dyDescent="0.15">
      <c r="A52" s="8"/>
      <c r="B52" s="8"/>
      <c r="C52" s="31"/>
      <c r="D52" s="8"/>
      <c r="E52" s="8"/>
      <c r="F52" s="8"/>
      <c r="G52" s="32"/>
      <c r="H52" s="32"/>
      <c r="I52" s="33" t="str">
        <f t="shared" si="0"/>
        <v/>
      </c>
      <c r="J52" s="8"/>
    </row>
    <row r="53" spans="1:10" x14ac:dyDescent="0.15">
      <c r="A53" s="8"/>
      <c r="B53" s="8"/>
      <c r="C53" s="31"/>
      <c r="D53" s="8"/>
      <c r="E53" s="8"/>
      <c r="F53" s="8"/>
      <c r="G53" s="32"/>
      <c r="H53" s="32"/>
      <c r="I53" s="33" t="str">
        <f t="shared" si="0"/>
        <v/>
      </c>
      <c r="J53" s="8"/>
    </row>
    <row r="54" spans="1:10" x14ac:dyDescent="0.15">
      <c r="A54" s="8"/>
      <c r="B54" s="8"/>
      <c r="C54" s="31"/>
      <c r="D54" s="8"/>
      <c r="E54" s="8"/>
      <c r="F54" s="8"/>
      <c r="G54" s="32"/>
      <c r="H54" s="32"/>
      <c r="I54" s="33" t="str">
        <f t="shared" si="0"/>
        <v/>
      </c>
      <c r="J54" s="8"/>
    </row>
    <row r="55" spans="1:10" x14ac:dyDescent="0.15">
      <c r="A55" s="8"/>
      <c r="B55" s="8"/>
      <c r="C55" s="31"/>
      <c r="D55" s="8"/>
      <c r="E55" s="8"/>
      <c r="F55" s="8"/>
      <c r="G55" s="32"/>
      <c r="H55" s="32"/>
      <c r="I55" s="33" t="str">
        <f t="shared" si="0"/>
        <v/>
      </c>
      <c r="J55" s="8"/>
    </row>
    <row r="56" spans="1:10" x14ac:dyDescent="0.15">
      <c r="A56" s="8"/>
      <c r="B56" s="8"/>
      <c r="C56" s="31"/>
      <c r="D56" s="8"/>
      <c r="E56" s="8"/>
      <c r="F56" s="8"/>
      <c r="G56" s="32"/>
      <c r="H56" s="32"/>
      <c r="I56" s="33" t="str">
        <f t="shared" si="0"/>
        <v/>
      </c>
      <c r="J56" s="8"/>
    </row>
    <row r="57" spans="1:10" x14ac:dyDescent="0.15">
      <c r="A57" s="8"/>
      <c r="B57" s="8"/>
      <c r="C57" s="31"/>
      <c r="D57" s="8"/>
      <c r="E57" s="8"/>
      <c r="F57" s="8"/>
      <c r="G57" s="32"/>
      <c r="H57" s="32"/>
      <c r="I57" s="33" t="str">
        <f t="shared" si="0"/>
        <v/>
      </c>
      <c r="J57" s="8"/>
    </row>
    <row r="58" spans="1:10" x14ac:dyDescent="0.15">
      <c r="A58" s="8"/>
      <c r="B58" s="8"/>
      <c r="C58" s="31"/>
      <c r="D58" s="8"/>
      <c r="E58" s="8"/>
      <c r="F58" s="8"/>
      <c r="G58" s="32"/>
      <c r="H58" s="32"/>
      <c r="I58" s="33" t="str">
        <f t="shared" si="0"/>
        <v/>
      </c>
      <c r="J58" s="8"/>
    </row>
    <row r="59" spans="1:10" x14ac:dyDescent="0.15">
      <c r="A59" s="8"/>
      <c r="B59" s="8"/>
      <c r="C59" s="31"/>
      <c r="D59" s="8"/>
      <c r="E59" s="8"/>
      <c r="F59" s="8"/>
      <c r="G59" s="32"/>
      <c r="H59" s="32"/>
      <c r="I59" s="33" t="str">
        <f t="shared" si="0"/>
        <v/>
      </c>
      <c r="J59" s="8"/>
    </row>
    <row r="60" spans="1:10" x14ac:dyDescent="0.15">
      <c r="A60" s="8"/>
      <c r="B60" s="8"/>
      <c r="C60" s="31"/>
      <c r="D60" s="8"/>
      <c r="E60" s="8"/>
      <c r="F60" s="8"/>
      <c r="G60" s="32"/>
      <c r="H60" s="32"/>
      <c r="I60" s="33" t="str">
        <f t="shared" si="0"/>
        <v/>
      </c>
      <c r="J60" s="8"/>
    </row>
    <row r="61" spans="1:10" x14ac:dyDescent="0.15">
      <c r="A61" s="8"/>
      <c r="B61" s="8"/>
      <c r="C61" s="31"/>
      <c r="D61" s="8"/>
      <c r="E61" s="8"/>
      <c r="F61" s="8"/>
      <c r="G61" s="32"/>
      <c r="H61" s="32"/>
      <c r="I61" s="33" t="str">
        <f t="shared" si="0"/>
        <v/>
      </c>
      <c r="J61" s="8"/>
    </row>
    <row r="62" spans="1:10" x14ac:dyDescent="0.15">
      <c r="A62" s="8"/>
      <c r="B62" s="8"/>
      <c r="C62" s="31"/>
      <c r="D62" s="8"/>
      <c r="E62" s="8"/>
      <c r="F62" s="8"/>
      <c r="G62" s="32"/>
      <c r="H62" s="32"/>
      <c r="I62" s="33" t="str">
        <f t="shared" si="0"/>
        <v/>
      </c>
      <c r="J62" s="8"/>
    </row>
    <row r="63" spans="1:10" x14ac:dyDescent="0.15">
      <c r="A63" s="8"/>
      <c r="B63" s="8"/>
      <c r="C63" s="31"/>
      <c r="D63" s="8"/>
      <c r="E63" s="8"/>
      <c r="F63" s="8"/>
      <c r="G63" s="32"/>
      <c r="H63" s="32"/>
      <c r="I63" s="33" t="str">
        <f t="shared" si="0"/>
        <v/>
      </c>
      <c r="J63" s="8"/>
    </row>
    <row r="64" spans="1:10" x14ac:dyDescent="0.15">
      <c r="A64" s="8"/>
      <c r="B64" s="8"/>
      <c r="C64" s="31"/>
      <c r="D64" s="8"/>
      <c r="E64" s="8"/>
      <c r="F64" s="8"/>
      <c r="G64" s="32"/>
      <c r="H64" s="32"/>
      <c r="I64" s="33" t="str">
        <f t="shared" si="0"/>
        <v/>
      </c>
      <c r="J64" s="8"/>
    </row>
    <row r="65" spans="1:10" x14ac:dyDescent="0.15">
      <c r="A65" s="8"/>
      <c r="B65" s="8"/>
      <c r="C65" s="31"/>
      <c r="D65" s="8"/>
      <c r="E65" s="8"/>
      <c r="F65" s="8"/>
      <c r="G65" s="32"/>
      <c r="H65" s="32"/>
      <c r="I65" s="33" t="str">
        <f t="shared" si="0"/>
        <v/>
      </c>
      <c r="J65" s="8"/>
    </row>
    <row r="66" spans="1:10" x14ac:dyDescent="0.15">
      <c r="A66" s="8"/>
      <c r="B66" s="8"/>
      <c r="C66" s="31"/>
      <c r="D66" s="8"/>
      <c r="E66" s="8"/>
      <c r="F66" s="8"/>
      <c r="G66" s="32"/>
      <c r="H66" s="32"/>
      <c r="I66" s="33" t="str">
        <f t="shared" ref="I66:I101" si="1">IF(AND(AND(G66&lt;&gt;"",G66&lt;&gt;0),AND(H66&lt;&gt;"",H66&lt;&gt;0)),H66/G66*100,"")</f>
        <v/>
      </c>
      <c r="J66" s="8"/>
    </row>
    <row r="67" spans="1:10" x14ac:dyDescent="0.15">
      <c r="A67" s="8"/>
      <c r="B67" s="8"/>
      <c r="C67" s="31"/>
      <c r="D67" s="8"/>
      <c r="E67" s="8"/>
      <c r="F67" s="8"/>
      <c r="G67" s="32"/>
      <c r="H67" s="32"/>
      <c r="I67" s="33" t="str">
        <f t="shared" si="1"/>
        <v/>
      </c>
      <c r="J67" s="8"/>
    </row>
    <row r="68" spans="1:10" x14ac:dyDescent="0.15">
      <c r="A68" s="8"/>
      <c r="B68" s="8"/>
      <c r="C68" s="31"/>
      <c r="D68" s="8"/>
      <c r="E68" s="8"/>
      <c r="F68" s="8"/>
      <c r="G68" s="32"/>
      <c r="H68" s="32"/>
      <c r="I68" s="33" t="str">
        <f t="shared" si="1"/>
        <v/>
      </c>
      <c r="J68" s="8"/>
    </row>
    <row r="69" spans="1:10" x14ac:dyDescent="0.15">
      <c r="A69" s="8"/>
      <c r="B69" s="8"/>
      <c r="C69" s="31"/>
      <c r="D69" s="8"/>
      <c r="E69" s="8"/>
      <c r="F69" s="8"/>
      <c r="G69" s="32"/>
      <c r="H69" s="32"/>
      <c r="I69" s="33" t="str">
        <f t="shared" si="1"/>
        <v/>
      </c>
      <c r="J69" s="8"/>
    </row>
    <row r="70" spans="1:10" x14ac:dyDescent="0.15">
      <c r="A70" s="8"/>
      <c r="B70" s="8"/>
      <c r="C70" s="31"/>
      <c r="D70" s="8"/>
      <c r="E70" s="8"/>
      <c r="F70" s="8"/>
      <c r="G70" s="32"/>
      <c r="H70" s="32"/>
      <c r="I70" s="33" t="str">
        <f t="shared" si="1"/>
        <v/>
      </c>
      <c r="J70" s="8"/>
    </row>
    <row r="71" spans="1:10" x14ac:dyDescent="0.15">
      <c r="A71" s="8"/>
      <c r="B71" s="8"/>
      <c r="C71" s="31"/>
      <c r="D71" s="8"/>
      <c r="E71" s="8"/>
      <c r="F71" s="8"/>
      <c r="G71" s="32"/>
      <c r="H71" s="32"/>
      <c r="I71" s="33" t="str">
        <f t="shared" si="1"/>
        <v/>
      </c>
      <c r="J71" s="8"/>
    </row>
    <row r="72" spans="1:10" x14ac:dyDescent="0.15">
      <c r="A72" s="8"/>
      <c r="B72" s="8"/>
      <c r="C72" s="31"/>
      <c r="D72" s="8"/>
      <c r="E72" s="8"/>
      <c r="F72" s="8"/>
      <c r="G72" s="32"/>
      <c r="H72" s="32"/>
      <c r="I72" s="33" t="str">
        <f t="shared" si="1"/>
        <v/>
      </c>
      <c r="J72" s="8"/>
    </row>
    <row r="73" spans="1:10" x14ac:dyDescent="0.15">
      <c r="A73" s="8"/>
      <c r="B73" s="8"/>
      <c r="C73" s="31"/>
      <c r="D73" s="8"/>
      <c r="E73" s="8"/>
      <c r="F73" s="8"/>
      <c r="G73" s="32"/>
      <c r="H73" s="32"/>
      <c r="I73" s="33" t="str">
        <f t="shared" si="1"/>
        <v/>
      </c>
      <c r="J73" s="8"/>
    </row>
    <row r="74" spans="1:10" x14ac:dyDescent="0.15">
      <c r="A74" s="8"/>
      <c r="B74" s="8"/>
      <c r="C74" s="31"/>
      <c r="D74" s="8"/>
      <c r="E74" s="8"/>
      <c r="F74" s="8"/>
      <c r="G74" s="32"/>
      <c r="H74" s="32"/>
      <c r="I74" s="33" t="str">
        <f t="shared" si="1"/>
        <v/>
      </c>
      <c r="J74" s="8"/>
    </row>
    <row r="75" spans="1:10" x14ac:dyDescent="0.15">
      <c r="A75" s="8"/>
      <c r="B75" s="8"/>
      <c r="C75" s="31"/>
      <c r="D75" s="8"/>
      <c r="E75" s="8"/>
      <c r="F75" s="8"/>
      <c r="G75" s="32"/>
      <c r="H75" s="32"/>
      <c r="I75" s="33" t="str">
        <f t="shared" si="1"/>
        <v/>
      </c>
      <c r="J75" s="8"/>
    </row>
    <row r="76" spans="1:10" x14ac:dyDescent="0.15">
      <c r="A76" s="8"/>
      <c r="B76" s="8"/>
      <c r="C76" s="31"/>
      <c r="D76" s="8"/>
      <c r="E76" s="8"/>
      <c r="F76" s="8"/>
      <c r="G76" s="32"/>
      <c r="H76" s="32"/>
      <c r="I76" s="33" t="str">
        <f t="shared" si="1"/>
        <v/>
      </c>
      <c r="J76" s="8"/>
    </row>
    <row r="77" spans="1:10" x14ac:dyDescent="0.15">
      <c r="A77" s="8"/>
      <c r="B77" s="8"/>
      <c r="C77" s="31"/>
      <c r="D77" s="8"/>
      <c r="E77" s="8"/>
      <c r="F77" s="8"/>
      <c r="G77" s="32"/>
      <c r="H77" s="32"/>
      <c r="I77" s="33" t="str">
        <f t="shared" si="1"/>
        <v/>
      </c>
      <c r="J77" s="8"/>
    </row>
    <row r="78" spans="1:10" x14ac:dyDescent="0.15">
      <c r="A78" s="8"/>
      <c r="B78" s="8"/>
      <c r="C78" s="31"/>
      <c r="D78" s="8"/>
      <c r="E78" s="8"/>
      <c r="F78" s="8"/>
      <c r="G78" s="32"/>
      <c r="H78" s="32"/>
      <c r="I78" s="33" t="str">
        <f t="shared" si="1"/>
        <v/>
      </c>
      <c r="J78" s="8"/>
    </row>
    <row r="79" spans="1:10" x14ac:dyDescent="0.15">
      <c r="A79" s="8"/>
      <c r="B79" s="8"/>
      <c r="C79" s="31"/>
      <c r="D79" s="8"/>
      <c r="E79" s="8"/>
      <c r="F79" s="8"/>
      <c r="G79" s="32"/>
      <c r="H79" s="32"/>
      <c r="I79" s="33" t="str">
        <f t="shared" si="1"/>
        <v/>
      </c>
      <c r="J79" s="8"/>
    </row>
    <row r="80" spans="1:10" x14ac:dyDescent="0.15">
      <c r="A80" s="8"/>
      <c r="B80" s="8"/>
      <c r="C80" s="31"/>
      <c r="D80" s="8"/>
      <c r="E80" s="8"/>
      <c r="F80" s="8"/>
      <c r="G80" s="32"/>
      <c r="H80" s="32"/>
      <c r="I80" s="33" t="str">
        <f t="shared" si="1"/>
        <v/>
      </c>
      <c r="J80" s="8"/>
    </row>
    <row r="81" spans="1:10" x14ac:dyDescent="0.15">
      <c r="A81" s="8"/>
      <c r="B81" s="8"/>
      <c r="C81" s="31"/>
      <c r="D81" s="8"/>
      <c r="E81" s="8"/>
      <c r="F81" s="8"/>
      <c r="G81" s="32"/>
      <c r="H81" s="32"/>
      <c r="I81" s="33" t="str">
        <f t="shared" si="1"/>
        <v/>
      </c>
      <c r="J81" s="8"/>
    </row>
    <row r="82" spans="1:10" x14ac:dyDescent="0.15">
      <c r="A82" s="8"/>
      <c r="B82" s="8"/>
      <c r="C82" s="31"/>
      <c r="D82" s="8"/>
      <c r="E82" s="8"/>
      <c r="F82" s="8"/>
      <c r="G82" s="32"/>
      <c r="H82" s="32"/>
      <c r="I82" s="33" t="str">
        <f t="shared" si="1"/>
        <v/>
      </c>
      <c r="J82" s="8"/>
    </row>
    <row r="83" spans="1:10" x14ac:dyDescent="0.15">
      <c r="A83" s="8"/>
      <c r="B83" s="8"/>
      <c r="C83" s="31"/>
      <c r="D83" s="8"/>
      <c r="E83" s="8"/>
      <c r="F83" s="8"/>
      <c r="G83" s="32"/>
      <c r="H83" s="32"/>
      <c r="I83" s="33" t="str">
        <f t="shared" si="1"/>
        <v/>
      </c>
      <c r="J83" s="8"/>
    </row>
    <row r="84" spans="1:10" x14ac:dyDescent="0.15">
      <c r="A84" s="8"/>
      <c r="B84" s="8"/>
      <c r="C84" s="31"/>
      <c r="D84" s="8"/>
      <c r="E84" s="8"/>
      <c r="F84" s="8"/>
      <c r="G84" s="32"/>
      <c r="H84" s="32"/>
      <c r="I84" s="33" t="str">
        <f t="shared" si="1"/>
        <v/>
      </c>
      <c r="J84" s="8"/>
    </row>
    <row r="85" spans="1:10" x14ac:dyDescent="0.15">
      <c r="A85" s="8"/>
      <c r="B85" s="8"/>
      <c r="C85" s="31"/>
      <c r="D85" s="8"/>
      <c r="E85" s="8"/>
      <c r="F85" s="8"/>
      <c r="G85" s="32"/>
      <c r="H85" s="32"/>
      <c r="I85" s="33" t="str">
        <f t="shared" si="1"/>
        <v/>
      </c>
      <c r="J85" s="8"/>
    </row>
    <row r="86" spans="1:10" x14ac:dyDescent="0.15">
      <c r="A86" s="8"/>
      <c r="B86" s="8"/>
      <c r="C86" s="31"/>
      <c r="D86" s="8"/>
      <c r="E86" s="8"/>
      <c r="F86" s="8"/>
      <c r="G86" s="32"/>
      <c r="H86" s="32"/>
      <c r="I86" s="33" t="str">
        <f t="shared" si="1"/>
        <v/>
      </c>
      <c r="J86" s="8"/>
    </row>
    <row r="87" spans="1:10" x14ac:dyDescent="0.15">
      <c r="A87" s="8"/>
      <c r="B87" s="8"/>
      <c r="C87" s="31"/>
      <c r="D87" s="8"/>
      <c r="E87" s="8"/>
      <c r="F87" s="8"/>
      <c r="G87" s="32"/>
      <c r="H87" s="32"/>
      <c r="I87" s="33" t="str">
        <f t="shared" si="1"/>
        <v/>
      </c>
      <c r="J87" s="8"/>
    </row>
    <row r="88" spans="1:10" x14ac:dyDescent="0.15">
      <c r="A88" s="8"/>
      <c r="B88" s="8"/>
      <c r="C88" s="31"/>
      <c r="D88" s="8"/>
      <c r="E88" s="8"/>
      <c r="F88" s="8"/>
      <c r="G88" s="32"/>
      <c r="H88" s="32"/>
      <c r="I88" s="33" t="str">
        <f t="shared" si="1"/>
        <v/>
      </c>
      <c r="J88" s="8"/>
    </row>
    <row r="89" spans="1:10" x14ac:dyDescent="0.15">
      <c r="A89" s="8"/>
      <c r="B89" s="8"/>
      <c r="C89" s="31"/>
      <c r="D89" s="8"/>
      <c r="E89" s="8"/>
      <c r="F89" s="8"/>
      <c r="G89" s="32"/>
      <c r="H89" s="32"/>
      <c r="I89" s="33" t="str">
        <f t="shared" si="1"/>
        <v/>
      </c>
      <c r="J89" s="8"/>
    </row>
    <row r="90" spans="1:10" x14ac:dyDescent="0.15">
      <c r="A90" s="8"/>
      <c r="B90" s="8"/>
      <c r="C90" s="31"/>
      <c r="D90" s="8"/>
      <c r="E90" s="8"/>
      <c r="F90" s="8"/>
      <c r="G90" s="32"/>
      <c r="H90" s="32"/>
      <c r="I90" s="33" t="str">
        <f t="shared" si="1"/>
        <v/>
      </c>
      <c r="J90" s="8"/>
    </row>
    <row r="91" spans="1:10" x14ac:dyDescent="0.15">
      <c r="A91" s="8"/>
      <c r="B91" s="8"/>
      <c r="C91" s="31"/>
      <c r="D91" s="8"/>
      <c r="E91" s="8"/>
      <c r="F91" s="8"/>
      <c r="G91" s="32"/>
      <c r="H91" s="32"/>
      <c r="I91" s="33" t="str">
        <f t="shared" si="1"/>
        <v/>
      </c>
      <c r="J91" s="8"/>
    </row>
    <row r="92" spans="1:10" x14ac:dyDescent="0.15">
      <c r="A92" s="8"/>
      <c r="B92" s="8"/>
      <c r="C92" s="31"/>
      <c r="D92" s="8"/>
      <c r="E92" s="8"/>
      <c r="F92" s="8"/>
      <c r="G92" s="32"/>
      <c r="H92" s="32"/>
      <c r="I92" s="33" t="str">
        <f t="shared" si="1"/>
        <v/>
      </c>
      <c r="J92" s="8"/>
    </row>
    <row r="93" spans="1:10" x14ac:dyDescent="0.15">
      <c r="A93" s="8"/>
      <c r="B93" s="8"/>
      <c r="C93" s="31"/>
      <c r="D93" s="8"/>
      <c r="E93" s="8"/>
      <c r="F93" s="8"/>
      <c r="G93" s="32"/>
      <c r="H93" s="32"/>
      <c r="I93" s="33" t="str">
        <f t="shared" si="1"/>
        <v/>
      </c>
      <c r="J93" s="8"/>
    </row>
    <row r="94" spans="1:10" x14ac:dyDescent="0.15">
      <c r="A94" s="8"/>
      <c r="B94" s="8"/>
      <c r="C94" s="31"/>
      <c r="D94" s="8"/>
      <c r="E94" s="8"/>
      <c r="F94" s="8"/>
      <c r="G94" s="32"/>
      <c r="H94" s="32"/>
      <c r="I94" s="33" t="str">
        <f t="shared" si="1"/>
        <v/>
      </c>
      <c r="J94" s="8"/>
    </row>
    <row r="95" spans="1:10" x14ac:dyDescent="0.15">
      <c r="A95" s="8"/>
      <c r="B95" s="8"/>
      <c r="C95" s="31"/>
      <c r="D95" s="8"/>
      <c r="E95" s="8"/>
      <c r="F95" s="8"/>
      <c r="G95" s="32"/>
      <c r="H95" s="32"/>
      <c r="I95" s="33" t="str">
        <f t="shared" si="1"/>
        <v/>
      </c>
      <c r="J95" s="8"/>
    </row>
    <row r="96" spans="1:10" x14ac:dyDescent="0.15">
      <c r="A96" s="8"/>
      <c r="B96" s="8"/>
      <c r="C96" s="31"/>
      <c r="D96" s="8"/>
      <c r="E96" s="8"/>
      <c r="F96" s="8"/>
      <c r="G96" s="32"/>
      <c r="H96" s="32"/>
      <c r="I96" s="33" t="str">
        <f t="shared" si="1"/>
        <v/>
      </c>
      <c r="J96" s="8"/>
    </row>
    <row r="97" spans="1:10" x14ac:dyDescent="0.15">
      <c r="A97" s="8"/>
      <c r="B97" s="8"/>
      <c r="C97" s="31"/>
      <c r="D97" s="8"/>
      <c r="E97" s="8"/>
      <c r="F97" s="8"/>
      <c r="G97" s="32"/>
      <c r="H97" s="32"/>
      <c r="I97" s="33" t="str">
        <f t="shared" si="1"/>
        <v/>
      </c>
      <c r="J97" s="8"/>
    </row>
    <row r="98" spans="1:10" x14ac:dyDescent="0.15">
      <c r="A98" s="8"/>
      <c r="B98" s="8"/>
      <c r="C98" s="31"/>
      <c r="D98" s="8"/>
      <c r="E98" s="8"/>
      <c r="F98" s="8"/>
      <c r="G98" s="32"/>
      <c r="H98" s="32"/>
      <c r="I98" s="33" t="str">
        <f t="shared" si="1"/>
        <v/>
      </c>
      <c r="J98" s="8"/>
    </row>
    <row r="99" spans="1:10" x14ac:dyDescent="0.15">
      <c r="A99" s="8"/>
      <c r="B99" s="8"/>
      <c r="C99" s="31"/>
      <c r="D99" s="8"/>
      <c r="E99" s="8"/>
      <c r="F99" s="8"/>
      <c r="G99" s="32"/>
      <c r="H99" s="32"/>
      <c r="I99" s="33" t="str">
        <f t="shared" si="1"/>
        <v/>
      </c>
      <c r="J99" s="8"/>
    </row>
    <row r="100" spans="1:10" x14ac:dyDescent="0.15">
      <c r="A100" s="8"/>
      <c r="B100" s="8"/>
      <c r="C100" s="31"/>
      <c r="D100" s="8"/>
      <c r="E100" s="8"/>
      <c r="F100" s="8"/>
      <c r="G100" s="32"/>
      <c r="H100" s="32"/>
      <c r="I100" s="33" t="str">
        <f t="shared" si="1"/>
        <v/>
      </c>
      <c r="J100" s="8"/>
    </row>
    <row r="101" spans="1:10" x14ac:dyDescent="0.15">
      <c r="A101" s="8"/>
      <c r="B101" s="8"/>
      <c r="C101" s="31"/>
      <c r="D101" s="8"/>
      <c r="E101" s="8"/>
      <c r="F101" s="8"/>
      <c r="G101" s="32"/>
      <c r="H101" s="32"/>
      <c r="I101" s="33" t="str">
        <f t="shared" si="1"/>
        <v/>
      </c>
      <c r="J101" s="8"/>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pane xSplit="1" ySplit="1" topLeftCell="B2" activePane="bottomRight" state="frozen"/>
      <selection pane="topRight"/>
      <selection pane="bottomLeft"/>
      <selection pane="bottomRight"/>
    </sheetView>
  </sheetViews>
  <sheetFormatPr defaultRowHeight="12" x14ac:dyDescent="0.15"/>
  <cols>
    <col min="1" max="2" width="35.625" style="1" customWidth="1"/>
    <col min="3" max="3" width="16.125" style="21" bestFit="1" customWidth="1"/>
    <col min="4" max="4" width="35.625" style="3" customWidth="1"/>
    <col min="5" max="5" width="20.625" style="3" customWidth="1"/>
    <col min="6" max="6" width="28.25" style="3" customWidth="1"/>
    <col min="7" max="7" width="11.625" style="3" customWidth="1"/>
    <col min="8" max="8" width="11.625" style="3" bestFit="1" customWidth="1"/>
    <col min="9" max="9" width="14.75" style="5" bestFit="1" customWidth="1"/>
    <col min="10" max="10" width="30.625" style="3" customWidth="1"/>
    <col min="11" max="11" width="9" style="3" customWidth="1"/>
    <col min="12" max="16384" width="9" style="3"/>
  </cols>
  <sheetData>
    <row r="1" spans="1:11" ht="36" x14ac:dyDescent="0.15">
      <c r="A1" s="22" t="s">
        <v>54</v>
      </c>
      <c r="B1" s="9" t="s">
        <v>38</v>
      </c>
      <c r="C1" s="25" t="s">
        <v>25</v>
      </c>
      <c r="D1" s="27" t="s">
        <v>45</v>
      </c>
      <c r="E1" s="27" t="s">
        <v>58</v>
      </c>
      <c r="F1" s="15" t="s">
        <v>46</v>
      </c>
      <c r="G1" s="27" t="s">
        <v>47</v>
      </c>
      <c r="H1" s="27" t="s">
        <v>50</v>
      </c>
      <c r="I1" s="19" t="s">
        <v>39</v>
      </c>
      <c r="J1" s="27" t="s">
        <v>28</v>
      </c>
      <c r="K1" s="3" t="s">
        <v>52</v>
      </c>
    </row>
    <row r="2" spans="1:11" x14ac:dyDescent="0.15">
      <c r="A2" s="8"/>
      <c r="B2" s="8"/>
      <c r="C2" s="31"/>
      <c r="D2" s="8"/>
      <c r="E2" s="8"/>
      <c r="F2" s="8"/>
      <c r="G2" s="32"/>
      <c r="H2" s="32"/>
      <c r="I2" s="33" t="str">
        <f t="shared" ref="I2:I65" si="0">IF(AND(AND(G2&lt;&gt;"",G2&lt;&gt;0),AND(H2&lt;&gt;"",H2&lt;&gt;0)),H2/G2*100,"")</f>
        <v/>
      </c>
      <c r="J2" s="8"/>
    </row>
    <row r="3" spans="1:11" x14ac:dyDescent="0.15">
      <c r="A3" s="8"/>
      <c r="B3" s="8"/>
      <c r="C3" s="31"/>
      <c r="D3" s="8"/>
      <c r="E3" s="8"/>
      <c r="F3" s="8"/>
      <c r="G3" s="32"/>
      <c r="H3" s="32"/>
      <c r="I3" s="33" t="str">
        <f t="shared" si="0"/>
        <v/>
      </c>
      <c r="J3" s="8"/>
    </row>
    <row r="4" spans="1:11" x14ac:dyDescent="0.15">
      <c r="A4" s="8"/>
      <c r="B4" s="8"/>
      <c r="C4" s="31"/>
      <c r="D4" s="8"/>
      <c r="E4" s="8"/>
      <c r="F4" s="8"/>
      <c r="G4" s="32"/>
      <c r="H4" s="32"/>
      <c r="I4" s="33" t="str">
        <f t="shared" si="0"/>
        <v/>
      </c>
      <c r="J4" s="8"/>
    </row>
    <row r="5" spans="1:11" x14ac:dyDescent="0.15">
      <c r="A5" s="8"/>
      <c r="B5" s="8"/>
      <c r="C5" s="31"/>
      <c r="D5" s="8"/>
      <c r="E5" s="8"/>
      <c r="F5" s="8"/>
      <c r="G5" s="32"/>
      <c r="H5" s="32"/>
      <c r="I5" s="33" t="str">
        <f t="shared" si="0"/>
        <v/>
      </c>
      <c r="J5" s="8"/>
    </row>
    <row r="6" spans="1:11" x14ac:dyDescent="0.15">
      <c r="A6" s="8"/>
      <c r="B6" s="8"/>
      <c r="C6" s="31"/>
      <c r="D6" s="8"/>
      <c r="E6" s="8"/>
      <c r="F6" s="8"/>
      <c r="G6" s="32"/>
      <c r="H6" s="32"/>
      <c r="I6" s="33" t="str">
        <f t="shared" si="0"/>
        <v/>
      </c>
      <c r="J6" s="8"/>
    </row>
    <row r="7" spans="1:11" x14ac:dyDescent="0.15">
      <c r="A7" s="8"/>
      <c r="B7" s="8"/>
      <c r="C7" s="31"/>
      <c r="D7" s="8"/>
      <c r="E7" s="8"/>
      <c r="F7" s="8"/>
      <c r="G7" s="32"/>
      <c r="H7" s="32"/>
      <c r="I7" s="33" t="str">
        <f t="shared" si="0"/>
        <v/>
      </c>
      <c r="J7" s="8"/>
    </row>
    <row r="8" spans="1:11" x14ac:dyDescent="0.15">
      <c r="A8" s="8"/>
      <c r="B8" s="8"/>
      <c r="C8" s="31"/>
      <c r="D8" s="8"/>
      <c r="E8" s="8"/>
      <c r="F8" s="8"/>
      <c r="G8" s="32"/>
      <c r="H8" s="32"/>
      <c r="I8" s="33" t="str">
        <f t="shared" si="0"/>
        <v/>
      </c>
      <c r="J8" s="8"/>
    </row>
    <row r="9" spans="1:11" x14ac:dyDescent="0.15">
      <c r="A9" s="8"/>
      <c r="B9" s="8"/>
      <c r="C9" s="31"/>
      <c r="D9" s="8"/>
      <c r="E9" s="8"/>
      <c r="F9" s="8"/>
      <c r="G9" s="32"/>
      <c r="H9" s="32"/>
      <c r="I9" s="33" t="str">
        <f t="shared" si="0"/>
        <v/>
      </c>
      <c r="J9" s="8"/>
    </row>
    <row r="10" spans="1:11" x14ac:dyDescent="0.15">
      <c r="A10" s="8"/>
      <c r="B10" s="8"/>
      <c r="C10" s="31"/>
      <c r="D10" s="8"/>
      <c r="E10" s="8"/>
      <c r="F10" s="8"/>
      <c r="G10" s="32"/>
      <c r="H10" s="32"/>
      <c r="I10" s="33" t="str">
        <f t="shared" si="0"/>
        <v/>
      </c>
      <c r="J10" s="8"/>
    </row>
    <row r="11" spans="1:11" x14ac:dyDescent="0.15">
      <c r="A11" s="8"/>
      <c r="B11" s="8"/>
      <c r="C11" s="31"/>
      <c r="D11" s="8"/>
      <c r="E11" s="8"/>
      <c r="F11" s="8"/>
      <c r="G11" s="32"/>
      <c r="H11" s="32"/>
      <c r="I11" s="33" t="str">
        <f t="shared" si="0"/>
        <v/>
      </c>
      <c r="J11" s="8"/>
    </row>
    <row r="12" spans="1:11" x14ac:dyDescent="0.15">
      <c r="A12" s="8"/>
      <c r="B12" s="8"/>
      <c r="C12" s="31"/>
      <c r="D12" s="8"/>
      <c r="E12" s="8"/>
      <c r="F12" s="8"/>
      <c r="G12" s="32"/>
      <c r="H12" s="32"/>
      <c r="I12" s="33" t="str">
        <f t="shared" si="0"/>
        <v/>
      </c>
      <c r="J12" s="8"/>
    </row>
    <row r="13" spans="1:11" x14ac:dyDescent="0.15">
      <c r="A13" s="8"/>
      <c r="B13" s="8"/>
      <c r="C13" s="31"/>
      <c r="D13" s="8"/>
      <c r="E13" s="8"/>
      <c r="F13" s="8"/>
      <c r="G13" s="32"/>
      <c r="H13" s="32"/>
      <c r="I13" s="33" t="str">
        <f t="shared" si="0"/>
        <v/>
      </c>
      <c r="J13" s="8"/>
    </row>
    <row r="14" spans="1:11" x14ac:dyDescent="0.15">
      <c r="A14" s="8"/>
      <c r="B14" s="8"/>
      <c r="C14" s="31"/>
      <c r="D14" s="8"/>
      <c r="E14" s="8"/>
      <c r="F14" s="8"/>
      <c r="G14" s="32"/>
      <c r="H14" s="32"/>
      <c r="I14" s="33" t="str">
        <f t="shared" si="0"/>
        <v/>
      </c>
      <c r="J14" s="8"/>
    </row>
    <row r="15" spans="1:11" x14ac:dyDescent="0.15">
      <c r="A15" s="8"/>
      <c r="B15" s="8"/>
      <c r="C15" s="31"/>
      <c r="D15" s="8"/>
      <c r="E15" s="8"/>
      <c r="F15" s="8"/>
      <c r="G15" s="32"/>
      <c r="H15" s="32"/>
      <c r="I15" s="33" t="str">
        <f t="shared" si="0"/>
        <v/>
      </c>
      <c r="J15" s="8"/>
    </row>
    <row r="16" spans="1:11" x14ac:dyDescent="0.15">
      <c r="A16" s="8"/>
      <c r="B16" s="8"/>
      <c r="C16" s="31"/>
      <c r="D16" s="8"/>
      <c r="E16" s="8"/>
      <c r="F16" s="8"/>
      <c r="G16" s="32"/>
      <c r="H16" s="32"/>
      <c r="I16" s="33" t="str">
        <f t="shared" si="0"/>
        <v/>
      </c>
      <c r="J16" s="8"/>
    </row>
    <row r="17" spans="1:10" x14ac:dyDescent="0.15">
      <c r="A17" s="8"/>
      <c r="B17" s="8"/>
      <c r="C17" s="31"/>
      <c r="D17" s="8"/>
      <c r="E17" s="8"/>
      <c r="F17" s="8"/>
      <c r="G17" s="32"/>
      <c r="H17" s="32"/>
      <c r="I17" s="33" t="str">
        <f t="shared" si="0"/>
        <v/>
      </c>
      <c r="J17" s="8"/>
    </row>
    <row r="18" spans="1:10" x14ac:dyDescent="0.15">
      <c r="A18" s="8"/>
      <c r="B18" s="8"/>
      <c r="C18" s="31"/>
      <c r="D18" s="8"/>
      <c r="E18" s="8"/>
      <c r="F18" s="8"/>
      <c r="G18" s="32"/>
      <c r="H18" s="32"/>
      <c r="I18" s="33" t="str">
        <f t="shared" si="0"/>
        <v/>
      </c>
      <c r="J18" s="8"/>
    </row>
    <row r="19" spans="1:10" x14ac:dyDescent="0.15">
      <c r="A19" s="8"/>
      <c r="B19" s="8"/>
      <c r="C19" s="31"/>
      <c r="D19" s="8"/>
      <c r="E19" s="8"/>
      <c r="F19" s="8"/>
      <c r="G19" s="32"/>
      <c r="H19" s="32"/>
      <c r="I19" s="33" t="str">
        <f t="shared" si="0"/>
        <v/>
      </c>
      <c r="J19" s="8"/>
    </row>
    <row r="20" spans="1:10" x14ac:dyDescent="0.15">
      <c r="A20" s="8"/>
      <c r="B20" s="8"/>
      <c r="C20" s="31"/>
      <c r="D20" s="8"/>
      <c r="E20" s="8"/>
      <c r="F20" s="8"/>
      <c r="G20" s="32"/>
      <c r="H20" s="32"/>
      <c r="I20" s="33" t="str">
        <f t="shared" si="0"/>
        <v/>
      </c>
      <c r="J20" s="8"/>
    </row>
    <row r="21" spans="1:10" x14ac:dyDescent="0.15">
      <c r="A21" s="8"/>
      <c r="B21" s="8"/>
      <c r="C21" s="31"/>
      <c r="D21" s="8"/>
      <c r="E21" s="8"/>
      <c r="F21" s="8"/>
      <c r="G21" s="32"/>
      <c r="H21" s="32"/>
      <c r="I21" s="33" t="str">
        <f t="shared" si="0"/>
        <v/>
      </c>
      <c r="J21" s="8"/>
    </row>
    <row r="22" spans="1:10" x14ac:dyDescent="0.15">
      <c r="A22" s="8"/>
      <c r="B22" s="8"/>
      <c r="C22" s="31"/>
      <c r="D22" s="8"/>
      <c r="E22" s="8"/>
      <c r="F22" s="8"/>
      <c r="G22" s="32"/>
      <c r="H22" s="32"/>
      <c r="I22" s="33" t="str">
        <f t="shared" si="0"/>
        <v/>
      </c>
      <c r="J22" s="8"/>
    </row>
    <row r="23" spans="1:10" x14ac:dyDescent="0.15">
      <c r="A23" s="8"/>
      <c r="B23" s="8"/>
      <c r="C23" s="31"/>
      <c r="D23" s="8"/>
      <c r="E23" s="8"/>
      <c r="F23" s="8"/>
      <c r="G23" s="32"/>
      <c r="H23" s="32"/>
      <c r="I23" s="33" t="str">
        <f t="shared" si="0"/>
        <v/>
      </c>
      <c r="J23" s="8"/>
    </row>
    <row r="24" spans="1:10" x14ac:dyDescent="0.15">
      <c r="A24" s="8"/>
      <c r="B24" s="8"/>
      <c r="C24" s="31"/>
      <c r="D24" s="8"/>
      <c r="E24" s="8"/>
      <c r="F24" s="8"/>
      <c r="G24" s="32"/>
      <c r="H24" s="32"/>
      <c r="I24" s="33" t="str">
        <f t="shared" si="0"/>
        <v/>
      </c>
      <c r="J24" s="8"/>
    </row>
    <row r="25" spans="1:10" x14ac:dyDescent="0.15">
      <c r="A25" s="8"/>
      <c r="B25" s="8"/>
      <c r="C25" s="31"/>
      <c r="D25" s="8"/>
      <c r="E25" s="8"/>
      <c r="F25" s="8"/>
      <c r="G25" s="32"/>
      <c r="H25" s="32"/>
      <c r="I25" s="33" t="str">
        <f t="shared" si="0"/>
        <v/>
      </c>
      <c r="J25" s="8"/>
    </row>
    <row r="26" spans="1:10" x14ac:dyDescent="0.15">
      <c r="A26" s="8"/>
      <c r="B26" s="8"/>
      <c r="C26" s="31"/>
      <c r="D26" s="8"/>
      <c r="E26" s="8"/>
      <c r="F26" s="8"/>
      <c r="G26" s="32"/>
      <c r="H26" s="32"/>
      <c r="I26" s="33" t="str">
        <f t="shared" si="0"/>
        <v/>
      </c>
      <c r="J26" s="8"/>
    </row>
    <row r="27" spans="1:10" x14ac:dyDescent="0.15">
      <c r="A27" s="8"/>
      <c r="B27" s="8"/>
      <c r="C27" s="31"/>
      <c r="D27" s="8"/>
      <c r="E27" s="8"/>
      <c r="F27" s="8"/>
      <c r="G27" s="32"/>
      <c r="H27" s="32"/>
      <c r="I27" s="33" t="str">
        <f t="shared" si="0"/>
        <v/>
      </c>
      <c r="J27" s="8"/>
    </row>
    <row r="28" spans="1:10" x14ac:dyDescent="0.15">
      <c r="A28" s="8"/>
      <c r="B28" s="8"/>
      <c r="C28" s="31"/>
      <c r="D28" s="8"/>
      <c r="E28" s="8"/>
      <c r="F28" s="8"/>
      <c r="G28" s="32"/>
      <c r="H28" s="32"/>
      <c r="I28" s="33" t="str">
        <f t="shared" si="0"/>
        <v/>
      </c>
      <c r="J28" s="8"/>
    </row>
    <row r="29" spans="1:10" x14ac:dyDescent="0.15">
      <c r="A29" s="8"/>
      <c r="B29" s="8"/>
      <c r="C29" s="31"/>
      <c r="D29" s="8"/>
      <c r="E29" s="8"/>
      <c r="F29" s="8"/>
      <c r="G29" s="32"/>
      <c r="H29" s="32"/>
      <c r="I29" s="33" t="str">
        <f t="shared" si="0"/>
        <v/>
      </c>
      <c r="J29" s="8"/>
    </row>
    <row r="30" spans="1:10" x14ac:dyDescent="0.15">
      <c r="A30" s="8"/>
      <c r="B30" s="8"/>
      <c r="C30" s="31"/>
      <c r="D30" s="8"/>
      <c r="E30" s="8"/>
      <c r="F30" s="8"/>
      <c r="G30" s="32"/>
      <c r="H30" s="32"/>
      <c r="I30" s="33" t="str">
        <f t="shared" si="0"/>
        <v/>
      </c>
      <c r="J30" s="8"/>
    </row>
    <row r="31" spans="1:10" x14ac:dyDescent="0.15">
      <c r="A31" s="8"/>
      <c r="B31" s="8"/>
      <c r="C31" s="31"/>
      <c r="D31" s="8"/>
      <c r="E31" s="8"/>
      <c r="F31" s="8"/>
      <c r="G31" s="32"/>
      <c r="H31" s="32"/>
      <c r="I31" s="33" t="str">
        <f t="shared" si="0"/>
        <v/>
      </c>
      <c r="J31" s="8"/>
    </row>
    <row r="32" spans="1:10" x14ac:dyDescent="0.15">
      <c r="A32" s="8"/>
      <c r="B32" s="8"/>
      <c r="C32" s="31"/>
      <c r="D32" s="8"/>
      <c r="E32" s="8"/>
      <c r="F32" s="8"/>
      <c r="G32" s="32"/>
      <c r="H32" s="32"/>
      <c r="I32" s="33" t="str">
        <f t="shared" si="0"/>
        <v/>
      </c>
      <c r="J32" s="8"/>
    </row>
    <row r="33" spans="1:10" x14ac:dyDescent="0.15">
      <c r="A33" s="8"/>
      <c r="B33" s="8"/>
      <c r="C33" s="31"/>
      <c r="D33" s="8"/>
      <c r="E33" s="8"/>
      <c r="F33" s="8"/>
      <c r="G33" s="32"/>
      <c r="H33" s="32"/>
      <c r="I33" s="33" t="str">
        <f t="shared" si="0"/>
        <v/>
      </c>
      <c r="J33" s="8"/>
    </row>
    <row r="34" spans="1:10" x14ac:dyDescent="0.15">
      <c r="A34" s="8"/>
      <c r="B34" s="8"/>
      <c r="C34" s="31"/>
      <c r="D34" s="8"/>
      <c r="E34" s="8"/>
      <c r="F34" s="8"/>
      <c r="G34" s="32"/>
      <c r="H34" s="32"/>
      <c r="I34" s="33" t="str">
        <f t="shared" si="0"/>
        <v/>
      </c>
      <c r="J34" s="8"/>
    </row>
    <row r="35" spans="1:10" x14ac:dyDescent="0.15">
      <c r="A35" s="8"/>
      <c r="B35" s="8"/>
      <c r="C35" s="31"/>
      <c r="D35" s="8"/>
      <c r="E35" s="8"/>
      <c r="F35" s="8"/>
      <c r="G35" s="32"/>
      <c r="H35" s="32"/>
      <c r="I35" s="33" t="str">
        <f t="shared" si="0"/>
        <v/>
      </c>
      <c r="J35" s="8"/>
    </row>
    <row r="36" spans="1:10" x14ac:dyDescent="0.15">
      <c r="A36" s="8"/>
      <c r="B36" s="8"/>
      <c r="C36" s="31"/>
      <c r="D36" s="8"/>
      <c r="E36" s="8"/>
      <c r="F36" s="8"/>
      <c r="G36" s="32"/>
      <c r="H36" s="32"/>
      <c r="I36" s="33" t="str">
        <f t="shared" si="0"/>
        <v/>
      </c>
      <c r="J36" s="8"/>
    </row>
    <row r="37" spans="1:10" x14ac:dyDescent="0.15">
      <c r="A37" s="8"/>
      <c r="B37" s="8"/>
      <c r="C37" s="31"/>
      <c r="D37" s="8"/>
      <c r="E37" s="8"/>
      <c r="F37" s="8"/>
      <c r="G37" s="32"/>
      <c r="H37" s="32"/>
      <c r="I37" s="33" t="str">
        <f t="shared" si="0"/>
        <v/>
      </c>
      <c r="J37" s="8"/>
    </row>
    <row r="38" spans="1:10" x14ac:dyDescent="0.15">
      <c r="A38" s="8"/>
      <c r="B38" s="8"/>
      <c r="C38" s="31"/>
      <c r="D38" s="8"/>
      <c r="E38" s="8"/>
      <c r="F38" s="8"/>
      <c r="G38" s="32"/>
      <c r="H38" s="32"/>
      <c r="I38" s="33" t="str">
        <f t="shared" si="0"/>
        <v/>
      </c>
      <c r="J38" s="8"/>
    </row>
    <row r="39" spans="1:10" x14ac:dyDescent="0.15">
      <c r="A39" s="8"/>
      <c r="B39" s="8"/>
      <c r="C39" s="31"/>
      <c r="D39" s="8"/>
      <c r="E39" s="8"/>
      <c r="F39" s="8"/>
      <c r="G39" s="32"/>
      <c r="H39" s="32"/>
      <c r="I39" s="33" t="str">
        <f t="shared" si="0"/>
        <v/>
      </c>
      <c r="J39" s="8"/>
    </row>
    <row r="40" spans="1:10" x14ac:dyDescent="0.15">
      <c r="A40" s="8"/>
      <c r="B40" s="8"/>
      <c r="C40" s="31"/>
      <c r="D40" s="8"/>
      <c r="E40" s="8"/>
      <c r="F40" s="8"/>
      <c r="G40" s="32"/>
      <c r="H40" s="32"/>
      <c r="I40" s="33" t="str">
        <f t="shared" si="0"/>
        <v/>
      </c>
      <c r="J40" s="8"/>
    </row>
    <row r="41" spans="1:10" x14ac:dyDescent="0.15">
      <c r="A41" s="8"/>
      <c r="B41" s="8"/>
      <c r="C41" s="31"/>
      <c r="D41" s="8"/>
      <c r="E41" s="8"/>
      <c r="F41" s="8"/>
      <c r="G41" s="32"/>
      <c r="H41" s="32"/>
      <c r="I41" s="33" t="str">
        <f t="shared" si="0"/>
        <v/>
      </c>
      <c r="J41" s="8"/>
    </row>
    <row r="42" spans="1:10" x14ac:dyDescent="0.15">
      <c r="A42" s="8"/>
      <c r="B42" s="8"/>
      <c r="C42" s="31"/>
      <c r="D42" s="8"/>
      <c r="E42" s="8"/>
      <c r="F42" s="8"/>
      <c r="G42" s="32"/>
      <c r="H42" s="32"/>
      <c r="I42" s="33" t="str">
        <f t="shared" si="0"/>
        <v/>
      </c>
      <c r="J42" s="8"/>
    </row>
    <row r="43" spans="1:10" x14ac:dyDescent="0.15">
      <c r="A43" s="8"/>
      <c r="B43" s="8"/>
      <c r="C43" s="31"/>
      <c r="D43" s="8"/>
      <c r="E43" s="8"/>
      <c r="F43" s="8"/>
      <c r="G43" s="32"/>
      <c r="H43" s="32"/>
      <c r="I43" s="33" t="str">
        <f t="shared" si="0"/>
        <v/>
      </c>
      <c r="J43" s="8"/>
    </row>
    <row r="44" spans="1:10" x14ac:dyDescent="0.15">
      <c r="A44" s="8"/>
      <c r="B44" s="8"/>
      <c r="C44" s="31"/>
      <c r="D44" s="8"/>
      <c r="E44" s="8"/>
      <c r="F44" s="8"/>
      <c r="G44" s="32"/>
      <c r="H44" s="32"/>
      <c r="I44" s="33" t="str">
        <f t="shared" si="0"/>
        <v/>
      </c>
      <c r="J44" s="8"/>
    </row>
    <row r="45" spans="1:10" x14ac:dyDescent="0.15">
      <c r="A45" s="8"/>
      <c r="B45" s="8"/>
      <c r="C45" s="31"/>
      <c r="D45" s="8"/>
      <c r="E45" s="8"/>
      <c r="F45" s="8"/>
      <c r="G45" s="32"/>
      <c r="H45" s="32"/>
      <c r="I45" s="33" t="str">
        <f t="shared" si="0"/>
        <v/>
      </c>
      <c r="J45" s="8"/>
    </row>
    <row r="46" spans="1:10" x14ac:dyDescent="0.15">
      <c r="A46" s="8"/>
      <c r="B46" s="8"/>
      <c r="C46" s="31"/>
      <c r="D46" s="8"/>
      <c r="E46" s="8"/>
      <c r="F46" s="8"/>
      <c r="G46" s="32"/>
      <c r="H46" s="32"/>
      <c r="I46" s="33" t="str">
        <f t="shared" si="0"/>
        <v/>
      </c>
      <c r="J46" s="8"/>
    </row>
    <row r="47" spans="1:10" x14ac:dyDescent="0.15">
      <c r="A47" s="8"/>
      <c r="B47" s="8"/>
      <c r="C47" s="31"/>
      <c r="D47" s="8"/>
      <c r="E47" s="8"/>
      <c r="F47" s="8"/>
      <c r="G47" s="32"/>
      <c r="H47" s="32"/>
      <c r="I47" s="33" t="str">
        <f t="shared" si="0"/>
        <v/>
      </c>
      <c r="J47" s="8"/>
    </row>
    <row r="48" spans="1:10" x14ac:dyDescent="0.15">
      <c r="A48" s="8"/>
      <c r="B48" s="8"/>
      <c r="C48" s="31"/>
      <c r="D48" s="8"/>
      <c r="E48" s="8"/>
      <c r="F48" s="8"/>
      <c r="G48" s="32"/>
      <c r="H48" s="32"/>
      <c r="I48" s="33" t="str">
        <f t="shared" si="0"/>
        <v/>
      </c>
      <c r="J48" s="8"/>
    </row>
    <row r="49" spans="1:10" x14ac:dyDescent="0.15">
      <c r="A49" s="8"/>
      <c r="B49" s="8"/>
      <c r="C49" s="31"/>
      <c r="D49" s="8"/>
      <c r="E49" s="8"/>
      <c r="F49" s="8"/>
      <c r="G49" s="32"/>
      <c r="H49" s="32"/>
      <c r="I49" s="33" t="str">
        <f t="shared" si="0"/>
        <v/>
      </c>
      <c r="J49" s="8"/>
    </row>
    <row r="50" spans="1:10" x14ac:dyDescent="0.15">
      <c r="A50" s="8"/>
      <c r="B50" s="8"/>
      <c r="C50" s="31"/>
      <c r="D50" s="8"/>
      <c r="E50" s="8"/>
      <c r="F50" s="8"/>
      <c r="G50" s="32"/>
      <c r="H50" s="32"/>
      <c r="I50" s="33" t="str">
        <f t="shared" si="0"/>
        <v/>
      </c>
      <c r="J50" s="8"/>
    </row>
    <row r="51" spans="1:10" x14ac:dyDescent="0.15">
      <c r="A51" s="8"/>
      <c r="B51" s="8"/>
      <c r="C51" s="31"/>
      <c r="D51" s="8"/>
      <c r="E51" s="8"/>
      <c r="F51" s="8"/>
      <c r="G51" s="32"/>
      <c r="H51" s="32"/>
      <c r="I51" s="33" t="str">
        <f t="shared" si="0"/>
        <v/>
      </c>
      <c r="J51" s="8"/>
    </row>
    <row r="52" spans="1:10" x14ac:dyDescent="0.15">
      <c r="A52" s="8"/>
      <c r="B52" s="8"/>
      <c r="C52" s="31"/>
      <c r="D52" s="8"/>
      <c r="E52" s="8"/>
      <c r="F52" s="8"/>
      <c r="G52" s="32"/>
      <c r="H52" s="32"/>
      <c r="I52" s="33" t="str">
        <f t="shared" si="0"/>
        <v/>
      </c>
      <c r="J52" s="8"/>
    </row>
    <row r="53" spans="1:10" x14ac:dyDescent="0.15">
      <c r="A53" s="8"/>
      <c r="B53" s="8"/>
      <c r="C53" s="31"/>
      <c r="D53" s="8"/>
      <c r="E53" s="8"/>
      <c r="F53" s="8"/>
      <c r="G53" s="32"/>
      <c r="H53" s="32"/>
      <c r="I53" s="33" t="str">
        <f t="shared" si="0"/>
        <v/>
      </c>
      <c r="J53" s="8"/>
    </row>
    <row r="54" spans="1:10" x14ac:dyDescent="0.15">
      <c r="A54" s="8"/>
      <c r="B54" s="8"/>
      <c r="C54" s="31"/>
      <c r="D54" s="8"/>
      <c r="E54" s="8"/>
      <c r="F54" s="8"/>
      <c r="G54" s="32"/>
      <c r="H54" s="32"/>
      <c r="I54" s="33" t="str">
        <f t="shared" si="0"/>
        <v/>
      </c>
      <c r="J54" s="8"/>
    </row>
    <row r="55" spans="1:10" x14ac:dyDescent="0.15">
      <c r="A55" s="8"/>
      <c r="B55" s="8"/>
      <c r="C55" s="31"/>
      <c r="D55" s="8"/>
      <c r="E55" s="8"/>
      <c r="F55" s="8"/>
      <c r="G55" s="32"/>
      <c r="H55" s="32"/>
      <c r="I55" s="33" t="str">
        <f t="shared" si="0"/>
        <v/>
      </c>
      <c r="J55" s="8"/>
    </row>
    <row r="56" spans="1:10" x14ac:dyDescent="0.15">
      <c r="A56" s="8"/>
      <c r="B56" s="8"/>
      <c r="C56" s="31"/>
      <c r="D56" s="8"/>
      <c r="E56" s="8"/>
      <c r="F56" s="8"/>
      <c r="G56" s="32"/>
      <c r="H56" s="32"/>
      <c r="I56" s="33" t="str">
        <f t="shared" si="0"/>
        <v/>
      </c>
      <c r="J56" s="8"/>
    </row>
    <row r="57" spans="1:10" x14ac:dyDescent="0.15">
      <c r="A57" s="8"/>
      <c r="B57" s="8"/>
      <c r="C57" s="31"/>
      <c r="D57" s="8"/>
      <c r="E57" s="8"/>
      <c r="F57" s="8"/>
      <c r="G57" s="32"/>
      <c r="H57" s="32"/>
      <c r="I57" s="33" t="str">
        <f t="shared" si="0"/>
        <v/>
      </c>
      <c r="J57" s="8"/>
    </row>
    <row r="58" spans="1:10" x14ac:dyDescent="0.15">
      <c r="A58" s="8"/>
      <c r="B58" s="8"/>
      <c r="C58" s="31"/>
      <c r="D58" s="8"/>
      <c r="E58" s="8"/>
      <c r="F58" s="8"/>
      <c r="G58" s="32"/>
      <c r="H58" s="32"/>
      <c r="I58" s="33" t="str">
        <f t="shared" si="0"/>
        <v/>
      </c>
      <c r="J58" s="8"/>
    </row>
    <row r="59" spans="1:10" x14ac:dyDescent="0.15">
      <c r="A59" s="8"/>
      <c r="B59" s="8"/>
      <c r="C59" s="31"/>
      <c r="D59" s="8"/>
      <c r="E59" s="8"/>
      <c r="F59" s="8"/>
      <c r="G59" s="32"/>
      <c r="H59" s="32"/>
      <c r="I59" s="33" t="str">
        <f t="shared" si="0"/>
        <v/>
      </c>
      <c r="J59" s="8"/>
    </row>
    <row r="60" spans="1:10" x14ac:dyDescent="0.15">
      <c r="A60" s="8"/>
      <c r="B60" s="8"/>
      <c r="C60" s="31"/>
      <c r="D60" s="8"/>
      <c r="E60" s="8"/>
      <c r="F60" s="8"/>
      <c r="G60" s="32"/>
      <c r="H60" s="32"/>
      <c r="I60" s="33" t="str">
        <f t="shared" si="0"/>
        <v/>
      </c>
      <c r="J60" s="8"/>
    </row>
    <row r="61" spans="1:10" x14ac:dyDescent="0.15">
      <c r="A61" s="8"/>
      <c r="B61" s="8"/>
      <c r="C61" s="31"/>
      <c r="D61" s="8"/>
      <c r="E61" s="8"/>
      <c r="F61" s="8"/>
      <c r="G61" s="32"/>
      <c r="H61" s="32"/>
      <c r="I61" s="33" t="str">
        <f t="shared" si="0"/>
        <v/>
      </c>
      <c r="J61" s="8"/>
    </row>
    <row r="62" spans="1:10" x14ac:dyDescent="0.15">
      <c r="A62" s="8"/>
      <c r="B62" s="8"/>
      <c r="C62" s="31"/>
      <c r="D62" s="8"/>
      <c r="E62" s="8"/>
      <c r="F62" s="8"/>
      <c r="G62" s="32"/>
      <c r="H62" s="32"/>
      <c r="I62" s="33" t="str">
        <f t="shared" si="0"/>
        <v/>
      </c>
      <c r="J62" s="8"/>
    </row>
    <row r="63" spans="1:10" x14ac:dyDescent="0.15">
      <c r="A63" s="8"/>
      <c r="B63" s="8"/>
      <c r="C63" s="31"/>
      <c r="D63" s="8"/>
      <c r="E63" s="8"/>
      <c r="F63" s="8"/>
      <c r="G63" s="32"/>
      <c r="H63" s="32"/>
      <c r="I63" s="33" t="str">
        <f t="shared" si="0"/>
        <v/>
      </c>
      <c r="J63" s="8"/>
    </row>
    <row r="64" spans="1:10" x14ac:dyDescent="0.15">
      <c r="A64" s="8"/>
      <c r="B64" s="8"/>
      <c r="C64" s="31"/>
      <c r="D64" s="8"/>
      <c r="E64" s="8"/>
      <c r="F64" s="8"/>
      <c r="G64" s="32"/>
      <c r="H64" s="32"/>
      <c r="I64" s="33" t="str">
        <f t="shared" si="0"/>
        <v/>
      </c>
      <c r="J64" s="8"/>
    </row>
    <row r="65" spans="1:10" x14ac:dyDescent="0.15">
      <c r="A65" s="8"/>
      <c r="B65" s="8"/>
      <c r="C65" s="31"/>
      <c r="D65" s="8"/>
      <c r="E65" s="8"/>
      <c r="F65" s="8"/>
      <c r="G65" s="32"/>
      <c r="H65" s="32"/>
      <c r="I65" s="33" t="str">
        <f t="shared" si="0"/>
        <v/>
      </c>
      <c r="J65" s="8"/>
    </row>
    <row r="66" spans="1:10" x14ac:dyDescent="0.15">
      <c r="A66" s="8"/>
      <c r="B66" s="8"/>
      <c r="C66" s="31"/>
      <c r="D66" s="8"/>
      <c r="E66" s="8"/>
      <c r="F66" s="8"/>
      <c r="G66" s="32"/>
      <c r="H66" s="32"/>
      <c r="I66" s="33" t="str">
        <f t="shared" ref="I66:I101" si="1">IF(AND(AND(G66&lt;&gt;"",G66&lt;&gt;0),AND(H66&lt;&gt;"",H66&lt;&gt;0)),H66/G66*100,"")</f>
        <v/>
      </c>
      <c r="J66" s="8"/>
    </row>
    <row r="67" spans="1:10" x14ac:dyDescent="0.15">
      <c r="A67" s="8"/>
      <c r="B67" s="8"/>
      <c r="C67" s="31"/>
      <c r="D67" s="8"/>
      <c r="E67" s="8"/>
      <c r="F67" s="8"/>
      <c r="G67" s="32"/>
      <c r="H67" s="32"/>
      <c r="I67" s="33" t="str">
        <f t="shared" si="1"/>
        <v/>
      </c>
      <c r="J67" s="8"/>
    </row>
    <row r="68" spans="1:10" x14ac:dyDescent="0.15">
      <c r="A68" s="8"/>
      <c r="B68" s="8"/>
      <c r="C68" s="31"/>
      <c r="D68" s="8"/>
      <c r="E68" s="8"/>
      <c r="F68" s="8"/>
      <c r="G68" s="32"/>
      <c r="H68" s="32"/>
      <c r="I68" s="33" t="str">
        <f t="shared" si="1"/>
        <v/>
      </c>
      <c r="J68" s="8"/>
    </row>
    <row r="69" spans="1:10" x14ac:dyDescent="0.15">
      <c r="A69" s="8"/>
      <c r="B69" s="8"/>
      <c r="C69" s="31"/>
      <c r="D69" s="8"/>
      <c r="E69" s="8"/>
      <c r="F69" s="8"/>
      <c r="G69" s="32"/>
      <c r="H69" s="32"/>
      <c r="I69" s="33" t="str">
        <f t="shared" si="1"/>
        <v/>
      </c>
      <c r="J69" s="8"/>
    </row>
    <row r="70" spans="1:10" x14ac:dyDescent="0.15">
      <c r="A70" s="8"/>
      <c r="B70" s="8"/>
      <c r="C70" s="31"/>
      <c r="D70" s="8"/>
      <c r="E70" s="8"/>
      <c r="F70" s="8"/>
      <c r="G70" s="32"/>
      <c r="H70" s="32"/>
      <c r="I70" s="33" t="str">
        <f t="shared" si="1"/>
        <v/>
      </c>
      <c r="J70" s="8"/>
    </row>
    <row r="71" spans="1:10" x14ac:dyDescent="0.15">
      <c r="A71" s="8"/>
      <c r="B71" s="8"/>
      <c r="C71" s="31"/>
      <c r="D71" s="8"/>
      <c r="E71" s="8"/>
      <c r="F71" s="8"/>
      <c r="G71" s="32"/>
      <c r="H71" s="32"/>
      <c r="I71" s="33" t="str">
        <f t="shared" si="1"/>
        <v/>
      </c>
      <c r="J71" s="8"/>
    </row>
    <row r="72" spans="1:10" x14ac:dyDescent="0.15">
      <c r="A72" s="8"/>
      <c r="B72" s="8"/>
      <c r="C72" s="31"/>
      <c r="D72" s="8"/>
      <c r="E72" s="8"/>
      <c r="F72" s="8"/>
      <c r="G72" s="32"/>
      <c r="H72" s="32"/>
      <c r="I72" s="33" t="str">
        <f t="shared" si="1"/>
        <v/>
      </c>
      <c r="J72" s="8"/>
    </row>
    <row r="73" spans="1:10" x14ac:dyDescent="0.15">
      <c r="A73" s="8"/>
      <c r="B73" s="8"/>
      <c r="C73" s="31"/>
      <c r="D73" s="8"/>
      <c r="E73" s="8"/>
      <c r="F73" s="8"/>
      <c r="G73" s="32"/>
      <c r="H73" s="32"/>
      <c r="I73" s="33" t="str">
        <f t="shared" si="1"/>
        <v/>
      </c>
      <c r="J73" s="8"/>
    </row>
    <row r="74" spans="1:10" x14ac:dyDescent="0.15">
      <c r="A74" s="8"/>
      <c r="B74" s="8"/>
      <c r="C74" s="31"/>
      <c r="D74" s="8"/>
      <c r="E74" s="8"/>
      <c r="F74" s="8"/>
      <c r="G74" s="32"/>
      <c r="H74" s="32"/>
      <c r="I74" s="33" t="str">
        <f t="shared" si="1"/>
        <v/>
      </c>
      <c r="J74" s="8"/>
    </row>
    <row r="75" spans="1:10" x14ac:dyDescent="0.15">
      <c r="A75" s="8"/>
      <c r="B75" s="8"/>
      <c r="C75" s="31"/>
      <c r="D75" s="8"/>
      <c r="E75" s="8"/>
      <c r="F75" s="8"/>
      <c r="G75" s="32"/>
      <c r="H75" s="32"/>
      <c r="I75" s="33" t="str">
        <f t="shared" si="1"/>
        <v/>
      </c>
      <c r="J75" s="8"/>
    </row>
    <row r="76" spans="1:10" x14ac:dyDescent="0.15">
      <c r="A76" s="8"/>
      <c r="B76" s="8"/>
      <c r="C76" s="31"/>
      <c r="D76" s="8"/>
      <c r="E76" s="8"/>
      <c r="F76" s="8"/>
      <c r="G76" s="32"/>
      <c r="H76" s="32"/>
      <c r="I76" s="33" t="str">
        <f t="shared" si="1"/>
        <v/>
      </c>
      <c r="J76" s="8"/>
    </row>
    <row r="77" spans="1:10" x14ac:dyDescent="0.15">
      <c r="A77" s="8"/>
      <c r="B77" s="8"/>
      <c r="C77" s="31"/>
      <c r="D77" s="8"/>
      <c r="E77" s="8"/>
      <c r="F77" s="8"/>
      <c r="G77" s="32"/>
      <c r="H77" s="32"/>
      <c r="I77" s="33" t="str">
        <f t="shared" si="1"/>
        <v/>
      </c>
      <c r="J77" s="8"/>
    </row>
    <row r="78" spans="1:10" x14ac:dyDescent="0.15">
      <c r="A78" s="8"/>
      <c r="B78" s="8"/>
      <c r="C78" s="31"/>
      <c r="D78" s="8"/>
      <c r="E78" s="8"/>
      <c r="F78" s="8"/>
      <c r="G78" s="32"/>
      <c r="H78" s="32"/>
      <c r="I78" s="33" t="str">
        <f t="shared" si="1"/>
        <v/>
      </c>
      <c r="J78" s="8"/>
    </row>
    <row r="79" spans="1:10" x14ac:dyDescent="0.15">
      <c r="A79" s="8"/>
      <c r="B79" s="8"/>
      <c r="C79" s="31"/>
      <c r="D79" s="8"/>
      <c r="E79" s="8"/>
      <c r="F79" s="8"/>
      <c r="G79" s="32"/>
      <c r="H79" s="32"/>
      <c r="I79" s="33" t="str">
        <f t="shared" si="1"/>
        <v/>
      </c>
      <c r="J79" s="8"/>
    </row>
    <row r="80" spans="1:10" x14ac:dyDescent="0.15">
      <c r="A80" s="8"/>
      <c r="B80" s="8"/>
      <c r="C80" s="31"/>
      <c r="D80" s="8"/>
      <c r="E80" s="8"/>
      <c r="F80" s="8"/>
      <c r="G80" s="32"/>
      <c r="H80" s="32"/>
      <c r="I80" s="33" t="str">
        <f t="shared" si="1"/>
        <v/>
      </c>
      <c r="J80" s="8"/>
    </row>
    <row r="81" spans="1:10" x14ac:dyDescent="0.15">
      <c r="A81" s="8"/>
      <c r="B81" s="8"/>
      <c r="C81" s="31"/>
      <c r="D81" s="8"/>
      <c r="E81" s="8"/>
      <c r="F81" s="8"/>
      <c r="G81" s="32"/>
      <c r="H81" s="32"/>
      <c r="I81" s="33" t="str">
        <f t="shared" si="1"/>
        <v/>
      </c>
      <c r="J81" s="8"/>
    </row>
    <row r="82" spans="1:10" x14ac:dyDescent="0.15">
      <c r="A82" s="8"/>
      <c r="B82" s="8"/>
      <c r="C82" s="31"/>
      <c r="D82" s="8"/>
      <c r="E82" s="8"/>
      <c r="F82" s="8"/>
      <c r="G82" s="32"/>
      <c r="H82" s="32"/>
      <c r="I82" s="33" t="str">
        <f t="shared" si="1"/>
        <v/>
      </c>
      <c r="J82" s="8"/>
    </row>
    <row r="83" spans="1:10" x14ac:dyDescent="0.15">
      <c r="A83" s="8"/>
      <c r="B83" s="8"/>
      <c r="C83" s="31"/>
      <c r="D83" s="8"/>
      <c r="E83" s="8"/>
      <c r="F83" s="8"/>
      <c r="G83" s="32"/>
      <c r="H83" s="32"/>
      <c r="I83" s="33" t="str">
        <f t="shared" si="1"/>
        <v/>
      </c>
      <c r="J83" s="8"/>
    </row>
    <row r="84" spans="1:10" x14ac:dyDescent="0.15">
      <c r="A84" s="8"/>
      <c r="B84" s="8"/>
      <c r="C84" s="31"/>
      <c r="D84" s="8"/>
      <c r="E84" s="8"/>
      <c r="F84" s="8"/>
      <c r="G84" s="32"/>
      <c r="H84" s="32"/>
      <c r="I84" s="33" t="str">
        <f t="shared" si="1"/>
        <v/>
      </c>
      <c r="J84" s="8"/>
    </row>
    <row r="85" spans="1:10" x14ac:dyDescent="0.15">
      <c r="A85" s="8"/>
      <c r="B85" s="8"/>
      <c r="C85" s="31"/>
      <c r="D85" s="8"/>
      <c r="E85" s="8"/>
      <c r="F85" s="8"/>
      <c r="G85" s="32"/>
      <c r="H85" s="32"/>
      <c r="I85" s="33" t="str">
        <f t="shared" si="1"/>
        <v/>
      </c>
      <c r="J85" s="8"/>
    </row>
    <row r="86" spans="1:10" x14ac:dyDescent="0.15">
      <c r="A86" s="8"/>
      <c r="B86" s="8"/>
      <c r="C86" s="31"/>
      <c r="D86" s="8"/>
      <c r="E86" s="8"/>
      <c r="F86" s="8"/>
      <c r="G86" s="32"/>
      <c r="H86" s="32"/>
      <c r="I86" s="33" t="str">
        <f t="shared" si="1"/>
        <v/>
      </c>
      <c r="J86" s="8"/>
    </row>
    <row r="87" spans="1:10" x14ac:dyDescent="0.15">
      <c r="A87" s="8"/>
      <c r="B87" s="8"/>
      <c r="C87" s="31"/>
      <c r="D87" s="8"/>
      <c r="E87" s="8"/>
      <c r="F87" s="8"/>
      <c r="G87" s="32"/>
      <c r="H87" s="32"/>
      <c r="I87" s="33" t="str">
        <f t="shared" si="1"/>
        <v/>
      </c>
      <c r="J87" s="8"/>
    </row>
    <row r="88" spans="1:10" x14ac:dyDescent="0.15">
      <c r="A88" s="8"/>
      <c r="B88" s="8"/>
      <c r="C88" s="31"/>
      <c r="D88" s="8"/>
      <c r="E88" s="8"/>
      <c r="F88" s="8"/>
      <c r="G88" s="32"/>
      <c r="H88" s="32"/>
      <c r="I88" s="33" t="str">
        <f t="shared" si="1"/>
        <v/>
      </c>
      <c r="J88" s="8"/>
    </row>
    <row r="89" spans="1:10" x14ac:dyDescent="0.15">
      <c r="A89" s="8"/>
      <c r="B89" s="8"/>
      <c r="C89" s="31"/>
      <c r="D89" s="8"/>
      <c r="E89" s="8"/>
      <c r="F89" s="8"/>
      <c r="G89" s="32"/>
      <c r="H89" s="32"/>
      <c r="I89" s="33" t="str">
        <f t="shared" si="1"/>
        <v/>
      </c>
      <c r="J89" s="8"/>
    </row>
    <row r="90" spans="1:10" x14ac:dyDescent="0.15">
      <c r="A90" s="8"/>
      <c r="B90" s="8"/>
      <c r="C90" s="31"/>
      <c r="D90" s="8"/>
      <c r="E90" s="8"/>
      <c r="F90" s="8"/>
      <c r="G90" s="32"/>
      <c r="H90" s="32"/>
      <c r="I90" s="33" t="str">
        <f t="shared" si="1"/>
        <v/>
      </c>
      <c r="J90" s="8"/>
    </row>
    <row r="91" spans="1:10" x14ac:dyDescent="0.15">
      <c r="A91" s="8"/>
      <c r="B91" s="8"/>
      <c r="C91" s="31"/>
      <c r="D91" s="8"/>
      <c r="E91" s="8"/>
      <c r="F91" s="8"/>
      <c r="G91" s="32"/>
      <c r="H91" s="32"/>
      <c r="I91" s="33" t="str">
        <f t="shared" si="1"/>
        <v/>
      </c>
      <c r="J91" s="8"/>
    </row>
    <row r="92" spans="1:10" x14ac:dyDescent="0.15">
      <c r="A92" s="8"/>
      <c r="B92" s="8"/>
      <c r="C92" s="31"/>
      <c r="D92" s="8"/>
      <c r="E92" s="8"/>
      <c r="F92" s="8"/>
      <c r="G92" s="32"/>
      <c r="H92" s="32"/>
      <c r="I92" s="33" t="str">
        <f t="shared" si="1"/>
        <v/>
      </c>
      <c r="J92" s="8"/>
    </row>
    <row r="93" spans="1:10" x14ac:dyDescent="0.15">
      <c r="A93" s="8"/>
      <c r="B93" s="8"/>
      <c r="C93" s="31"/>
      <c r="D93" s="8"/>
      <c r="E93" s="8"/>
      <c r="F93" s="8"/>
      <c r="G93" s="32"/>
      <c r="H93" s="32"/>
      <c r="I93" s="33" t="str">
        <f t="shared" si="1"/>
        <v/>
      </c>
      <c r="J93" s="8"/>
    </row>
    <row r="94" spans="1:10" x14ac:dyDescent="0.15">
      <c r="A94" s="8"/>
      <c r="B94" s="8"/>
      <c r="C94" s="31"/>
      <c r="D94" s="8"/>
      <c r="E94" s="8"/>
      <c r="F94" s="8"/>
      <c r="G94" s="32"/>
      <c r="H94" s="32"/>
      <c r="I94" s="33" t="str">
        <f t="shared" si="1"/>
        <v/>
      </c>
      <c r="J94" s="8"/>
    </row>
    <row r="95" spans="1:10" x14ac:dyDescent="0.15">
      <c r="A95" s="8"/>
      <c r="B95" s="8"/>
      <c r="C95" s="31"/>
      <c r="D95" s="8"/>
      <c r="E95" s="8"/>
      <c r="F95" s="8"/>
      <c r="G95" s="32"/>
      <c r="H95" s="32"/>
      <c r="I95" s="33" t="str">
        <f t="shared" si="1"/>
        <v/>
      </c>
      <c r="J95" s="8"/>
    </row>
    <row r="96" spans="1:10" x14ac:dyDescent="0.15">
      <c r="A96" s="8"/>
      <c r="B96" s="8"/>
      <c r="C96" s="31"/>
      <c r="D96" s="8"/>
      <c r="E96" s="8"/>
      <c r="F96" s="8"/>
      <c r="G96" s="32"/>
      <c r="H96" s="32"/>
      <c r="I96" s="33" t="str">
        <f t="shared" si="1"/>
        <v/>
      </c>
      <c r="J96" s="8"/>
    </row>
    <row r="97" spans="1:10" x14ac:dyDescent="0.15">
      <c r="A97" s="8"/>
      <c r="B97" s="8"/>
      <c r="C97" s="31"/>
      <c r="D97" s="8"/>
      <c r="E97" s="8"/>
      <c r="F97" s="8"/>
      <c r="G97" s="32"/>
      <c r="H97" s="32"/>
      <c r="I97" s="33" t="str">
        <f t="shared" si="1"/>
        <v/>
      </c>
      <c r="J97" s="8"/>
    </row>
    <row r="98" spans="1:10" x14ac:dyDescent="0.15">
      <c r="A98" s="8"/>
      <c r="B98" s="8"/>
      <c r="C98" s="31"/>
      <c r="D98" s="8"/>
      <c r="E98" s="8"/>
      <c r="F98" s="8"/>
      <c r="G98" s="32"/>
      <c r="H98" s="32"/>
      <c r="I98" s="33" t="str">
        <f t="shared" si="1"/>
        <v/>
      </c>
      <c r="J98" s="8"/>
    </row>
    <row r="99" spans="1:10" x14ac:dyDescent="0.15">
      <c r="A99" s="8"/>
      <c r="B99" s="8"/>
      <c r="C99" s="31"/>
      <c r="D99" s="8"/>
      <c r="E99" s="8"/>
      <c r="F99" s="8"/>
      <c r="G99" s="32"/>
      <c r="H99" s="32"/>
      <c r="I99" s="33" t="str">
        <f t="shared" si="1"/>
        <v/>
      </c>
      <c r="J99" s="8"/>
    </row>
    <row r="100" spans="1:10" x14ac:dyDescent="0.15">
      <c r="A100" s="8"/>
      <c r="B100" s="8"/>
      <c r="C100" s="31"/>
      <c r="D100" s="8"/>
      <c r="E100" s="8"/>
      <c r="F100" s="8"/>
      <c r="G100" s="32"/>
      <c r="H100" s="32"/>
      <c r="I100" s="33" t="str">
        <f t="shared" si="1"/>
        <v/>
      </c>
      <c r="J100" s="8"/>
    </row>
    <row r="101" spans="1:10" x14ac:dyDescent="0.15">
      <c r="A101" s="8"/>
      <c r="B101" s="8"/>
      <c r="C101" s="31"/>
      <c r="D101" s="8"/>
      <c r="E101" s="8"/>
      <c r="F101" s="8"/>
      <c r="G101" s="32"/>
      <c r="H101" s="32"/>
      <c r="I101" s="33" t="str">
        <f t="shared" si="1"/>
        <v/>
      </c>
      <c r="J101" s="8"/>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34" customWidth="1"/>
    <col min="2" max="16384" width="9" style="34"/>
  </cols>
  <sheetData>
    <row r="1" spans="1:1" x14ac:dyDescent="0.15">
      <c r="A1" s="34" t="s">
        <v>9</v>
      </c>
    </row>
    <row r="2" spans="1:1" x14ac:dyDescent="0.15">
      <c r="A2" s="35" t="s">
        <v>17</v>
      </c>
    </row>
    <row r="3" spans="1:1" x14ac:dyDescent="0.15">
      <c r="A3" s="35" t="s">
        <v>10</v>
      </c>
    </row>
    <row r="4" spans="1:1" x14ac:dyDescent="0.15">
      <c r="A4" s="35" t="s">
        <v>26</v>
      </c>
    </row>
    <row r="5" spans="1:1" x14ac:dyDescent="0.15">
      <c r="A5" s="34" t="s">
        <v>29</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ㅤ</cp:lastModifiedBy>
  <cp:lastPrinted>2017-08-30T10:44:37Z</cp:lastPrinted>
  <dcterms:created xsi:type="dcterms:W3CDTF">1997-01-08T22:48:59Z</dcterms:created>
  <dcterms:modified xsi:type="dcterms:W3CDTF">2021-01-20T12:26:07Z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2020-07-07T09:15:58Z</vt:filetime>
  </property>
</Properties>
</file>