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1_総務係\26_契約に関する事項\202_請負関係\Ｒ４年度（R9末廃棄）\02_HPへ公表（契約後72日以内（4月契約は93日以内））\落札情報更新資料（作成後アカ係へ提出）\"/>
    </mc:Choice>
  </mc:AlternateContent>
  <bookViews>
    <workbookView xWindow="480" yWindow="30" windowWidth="8475" windowHeight="4725" tabRatio="696"/>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_FilterDatabase" localSheetId="1" hidden="1">'物品役務調達（随意契約）'!$A$1:$J$252</definedName>
    <definedName name="_xlnm.Print_Area" localSheetId="2">'公共工事調達（競争入札）'!$A$1:$J$2</definedName>
    <definedName name="_xlnm.Print_Area" localSheetId="3">'公共工事調達（随意契約）'!$A$1:$J$2</definedName>
    <definedName name="_xlnm.Print_Area" localSheetId="0">'物品役務調達（競争入札）'!$A$1:$J$8</definedName>
    <definedName name="_xlnm.Print_Area" localSheetId="1">'物品役務調達（随意契約）'!$A$1:$J$113</definedName>
    <definedName name="_xlnm.Print_Titles" localSheetId="1">'物品役務調達（随意契約）'!$1:$1</definedName>
    <definedName name="一般競争入札・指名競争入札の別">'選択リスト（削除不可）'!$A$2:$A$5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1" l="1"/>
  <c r="I7" i="1" l="1"/>
  <c r="I101" i="6" l="1"/>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I3" i="6"/>
  <c r="I2" i="6"/>
  <c r="I101" i="5"/>
  <c r="I100" i="5"/>
  <c r="I99" i="5"/>
  <c r="I98" i="5"/>
  <c r="I97" i="5"/>
  <c r="I96" i="5"/>
  <c r="I95" i="5"/>
  <c r="I94" i="5"/>
  <c r="I93" i="5"/>
  <c r="I92" i="5"/>
  <c r="I91" i="5"/>
  <c r="I90" i="5"/>
  <c r="I89" i="5"/>
  <c r="I88" i="5"/>
  <c r="I87" i="5"/>
  <c r="I86" i="5"/>
  <c r="I85" i="5"/>
  <c r="I84" i="5"/>
  <c r="I83" i="5"/>
  <c r="I82" i="5"/>
  <c r="I81" i="5"/>
  <c r="I80" i="5"/>
  <c r="I79" i="5"/>
  <c r="I78" i="5"/>
  <c r="I77" i="5"/>
  <c r="I76" i="5"/>
  <c r="I75" i="5"/>
  <c r="I74" i="5"/>
  <c r="I73" i="5"/>
  <c r="I72" i="5"/>
  <c r="I71" i="5"/>
  <c r="I70" i="5"/>
  <c r="I69" i="5"/>
  <c r="I68" i="5"/>
  <c r="I67" i="5"/>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I5" i="5"/>
  <c r="I4" i="5"/>
  <c r="I3" i="5"/>
  <c r="I2" i="5"/>
  <c r="I252" i="4"/>
  <c r="I251" i="4"/>
  <c r="I250" i="4"/>
  <c r="I249" i="4"/>
  <c r="I248" i="4"/>
  <c r="I247" i="4"/>
  <c r="I246" i="4"/>
  <c r="I245" i="4"/>
  <c r="I244" i="4"/>
  <c r="I243" i="4"/>
  <c r="I242" i="4"/>
  <c r="I241" i="4"/>
  <c r="I240" i="4"/>
  <c r="I239" i="4"/>
  <c r="I238" i="4"/>
  <c r="I237" i="4"/>
  <c r="I236" i="4"/>
  <c r="I235" i="4"/>
  <c r="I234" i="4"/>
  <c r="I233" i="4"/>
  <c r="I232" i="4"/>
  <c r="I231" i="4"/>
  <c r="I230" i="4"/>
  <c r="I229" i="4"/>
  <c r="I228" i="4"/>
  <c r="I227" i="4"/>
  <c r="I226" i="4"/>
  <c r="I225" i="4"/>
  <c r="I224" i="4"/>
  <c r="I223" i="4"/>
  <c r="I222" i="4"/>
  <c r="I221" i="4"/>
  <c r="I220" i="4"/>
  <c r="I219" i="4"/>
  <c r="I218" i="4"/>
  <c r="I217" i="4"/>
  <c r="I216" i="4"/>
  <c r="I215" i="4"/>
  <c r="I214" i="4"/>
  <c r="I213" i="4"/>
  <c r="I212" i="4"/>
  <c r="I211" i="4"/>
  <c r="I210" i="4"/>
  <c r="I209" i="4"/>
  <c r="I208" i="4"/>
  <c r="I207" i="4"/>
  <c r="I206" i="4"/>
  <c r="I205" i="4"/>
  <c r="I204" i="4"/>
  <c r="I203" i="4"/>
  <c r="I202" i="4"/>
  <c r="I201" i="4"/>
  <c r="I200" i="4"/>
  <c r="I199" i="4"/>
  <c r="I198" i="4"/>
  <c r="I197" i="4"/>
  <c r="I196" i="4"/>
  <c r="I195" i="4"/>
  <c r="I194" i="4"/>
  <c r="I193" i="4"/>
  <c r="I192" i="4"/>
  <c r="I191" i="4"/>
  <c r="I190" i="4"/>
  <c r="I189" i="4"/>
  <c r="I188" i="4"/>
  <c r="I187" i="4"/>
  <c r="I186" i="4"/>
  <c r="I185" i="4"/>
  <c r="I184" i="4"/>
  <c r="I183" i="4"/>
  <c r="I182" i="4"/>
  <c r="I181" i="4"/>
  <c r="I180" i="4"/>
  <c r="I179" i="4"/>
  <c r="I178" i="4"/>
  <c r="I177" i="4"/>
  <c r="I176" i="4"/>
  <c r="I175" i="4"/>
  <c r="I174" i="4"/>
  <c r="I173" i="4"/>
  <c r="I172" i="4"/>
  <c r="I171" i="4"/>
  <c r="I170" i="4"/>
  <c r="I169" i="4"/>
  <c r="I168" i="4"/>
  <c r="I167" i="4"/>
  <c r="I166" i="4"/>
  <c r="I165" i="4"/>
  <c r="I164" i="4"/>
  <c r="I163" i="4"/>
  <c r="I162" i="4"/>
  <c r="I161" i="4"/>
  <c r="I160" i="4"/>
  <c r="I159" i="4"/>
  <c r="I158" i="4"/>
  <c r="I157" i="4"/>
  <c r="I156" i="4"/>
  <c r="I155" i="4"/>
  <c r="I154" i="4"/>
  <c r="I153" i="4"/>
  <c r="I152" i="4"/>
  <c r="I151" i="4"/>
  <c r="I150" i="4"/>
  <c r="I149" i="4"/>
  <c r="I148" i="4"/>
  <c r="I147" i="4"/>
  <c r="I146" i="4"/>
  <c r="I145" i="4"/>
  <c r="I144" i="4"/>
  <c r="I143" i="4"/>
  <c r="I142" i="4"/>
  <c r="I141" i="4"/>
  <c r="I140" i="4"/>
  <c r="I139" i="4"/>
  <c r="I138" i="4"/>
  <c r="I137" i="4"/>
  <c r="I136" i="4"/>
  <c r="I135" i="4"/>
  <c r="I134" i="4"/>
  <c r="I133" i="4"/>
  <c r="I132" i="4"/>
  <c r="I131" i="4"/>
  <c r="I130" i="4"/>
  <c r="I129" i="4"/>
  <c r="I128" i="4"/>
  <c r="I127" i="4"/>
  <c r="I126" i="4"/>
  <c r="I125" i="4"/>
  <c r="I124" i="4"/>
  <c r="I123" i="4"/>
  <c r="I122" i="4"/>
  <c r="I121" i="4"/>
  <c r="I120" i="4"/>
  <c r="I119" i="4"/>
  <c r="I118" i="4"/>
  <c r="I117" i="4"/>
  <c r="I116" i="4"/>
  <c r="I115" i="4"/>
  <c r="I114" i="4"/>
  <c r="I111" i="4"/>
  <c r="I112" i="4"/>
  <c r="I110" i="4"/>
  <c r="I113" i="4"/>
  <c r="I109" i="4"/>
  <c r="I108" i="4"/>
  <c r="I107" i="4"/>
  <c r="I106" i="4"/>
  <c r="I105" i="4"/>
  <c r="I104" i="4"/>
  <c r="I103" i="4"/>
  <c r="I102"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I71" i="4"/>
  <c r="I70" i="4"/>
  <c r="I69" i="4"/>
  <c r="I68" i="4"/>
  <c r="I67" i="4"/>
  <c r="I66" i="4"/>
  <c r="I65" i="4"/>
  <c r="I64" i="4"/>
  <c r="I63"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6" i="4"/>
  <c r="I5" i="4"/>
  <c r="I4" i="4"/>
  <c r="I3" i="4"/>
  <c r="I6" i="1"/>
  <c r="I5" i="1"/>
  <c r="I4" i="1"/>
  <c r="I3" i="1"/>
  <c r="I2" i="1"/>
</calcChain>
</file>

<file path=xl/sharedStrings.xml><?xml version="1.0" encoding="utf-8"?>
<sst xmlns="http://schemas.openxmlformats.org/spreadsheetml/2006/main" count="570" uniqueCount="363">
  <si>
    <t>令和３年度　地域にふさわしい道路景観の実現及び多様な主体との連携による地域活性化に関する調査検討業務</t>
    <rPh sb="0" eb="2">
      <t>レイワ</t>
    </rPh>
    <rPh sb="3" eb="5">
      <t>ネンド</t>
    </rPh>
    <rPh sb="6" eb="8">
      <t>チイキ</t>
    </rPh>
    <rPh sb="14" eb="16">
      <t>ドウロ</t>
    </rPh>
    <rPh sb="16" eb="18">
      <t>ケイカン</t>
    </rPh>
    <rPh sb="19" eb="21">
      <t>ジツゲン</t>
    </rPh>
    <rPh sb="21" eb="22">
      <t>オヨ</t>
    </rPh>
    <rPh sb="23" eb="25">
      <t>タヨウ</t>
    </rPh>
    <rPh sb="26" eb="28">
      <t>シュタイ</t>
    </rPh>
    <rPh sb="30" eb="32">
      <t>レンケイ</t>
    </rPh>
    <rPh sb="35" eb="37">
      <t>チイキ</t>
    </rPh>
    <rPh sb="37" eb="40">
      <t>カッセイカ</t>
    </rPh>
    <rPh sb="41" eb="42">
      <t>カン</t>
    </rPh>
    <rPh sb="44" eb="46">
      <t>チョウサ</t>
    </rPh>
    <rPh sb="46" eb="48">
      <t>ケントウ</t>
    </rPh>
    <rPh sb="48" eb="50">
      <t>ギョウム</t>
    </rPh>
    <phoneticPr fontId="1"/>
  </si>
  <si>
    <t>エリアプライシングについては、既に諸外国において実施され、「未来投資戦略２０１８」（平成３０年６月１５日閣議決定）等においても、生産性向上、観光促進等のため、交通需要調整のための料金施策の検討の推進や、そうした料金施策を含めた面的な観光渋滞対策の導入を推進することとしている。また、令和３年度から新たな総合物流施策大綱の計画期間となるため、貨物車交通施策を推進していく必要がある。
本業務は、諸外国における道路課金施策の導入計画を中心に情報を収集し、コロナ禍における生活・行動様式や経済活動の変化、地球温暖化対策等の動向を踏まえ、我が国におけるエリアプライシング等の導入に向けた制度面及び技術面の課題や、政策過程、道路課金施策に関連する官民連携の動向を整理することを目的とするものである。
このため、本業務を遂行するには、エリアプライシング等の道路課金に関する制度や関連技術に関する高度な知識と、道路課金、大型車課金や貨物車交通施策に関する諸外国の事例収集等において豊かな経験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豊かな経験を有していると認められた。また、課金施策導入に向けた課題等を整理するうえで、導入にあたっての体制やハード・ソフトシステムの構築だけでなく、法制度・技術面の整備や、施策実施主体における当該施策の有効性への十分な認識、住民の受容性の重要性を指摘するなど着眼点が明確であり、優れた提案であると企画競争有識者委員会において特定された。
　以上のことから、本業務を遂行できる者は上記相手方のみであるため、会計法第２９条の３第４項、予算決算及び会計令第１０２条の４第３号により、随意契約を締結するものである。
根拠条文：会計法第２９条の３第４項、予決令第１０２条の４第３号</t>
  </si>
  <si>
    <t>令和３年度　ASEAN諸国における橋梁維持管理技術の導入に向けた調査検討業務</t>
    <rPh sb="0" eb="2">
      <t>レイワ</t>
    </rPh>
    <rPh sb="3" eb="5">
      <t>ネンド</t>
    </rPh>
    <rPh sb="11" eb="13">
      <t>ショコク</t>
    </rPh>
    <rPh sb="17" eb="19">
      <t>キョウリョウ</t>
    </rPh>
    <rPh sb="19" eb="21">
      <t>イジ</t>
    </rPh>
    <rPh sb="21" eb="23">
      <t>カンリ</t>
    </rPh>
    <rPh sb="23" eb="25">
      <t>ギジュツ</t>
    </rPh>
    <rPh sb="26" eb="28">
      <t>ドウニュウ</t>
    </rPh>
    <rPh sb="29" eb="30">
      <t>ム</t>
    </rPh>
    <rPh sb="32" eb="34">
      <t>チョウサ</t>
    </rPh>
    <rPh sb="34" eb="36">
      <t>ケントウ</t>
    </rPh>
    <rPh sb="36" eb="38">
      <t>ギョウム</t>
    </rPh>
    <phoneticPr fontId="1"/>
  </si>
  <si>
    <t>契約金額</t>
    <rPh sb="0" eb="2">
      <t>ケイヤク</t>
    </rPh>
    <rPh sb="2" eb="4">
      <t>キンガク</t>
    </rPh>
    <phoneticPr fontId="1"/>
  </si>
  <si>
    <t>予定価格</t>
    <rPh sb="0" eb="2">
      <t>ヨテイ</t>
    </rPh>
    <rPh sb="2" eb="4">
      <t>カカク</t>
    </rPh>
    <phoneticPr fontId="1"/>
  </si>
  <si>
    <t>物品役務等の名称及び数量</t>
    <rPh sb="4" eb="5">
      <t>ナド</t>
    </rPh>
    <rPh sb="6" eb="8">
      <t>メイショウ</t>
    </rPh>
    <rPh sb="8" eb="9">
      <t>オヨ</t>
    </rPh>
    <rPh sb="10" eb="12">
      <t>スウリョウ</t>
    </rPh>
    <phoneticPr fontId="1"/>
  </si>
  <si>
    <t>本業務は、特車審査を効率化するために、車両搭載センシング技術を用いて取得したデータ（以下、「センシングデータ」という。）を活用し、特車審査関連資料の自動作成手法を検討すると共に、道路施設等の効率的な収集手法を検討することを目的としている。
業務実施において、業務目的及び新たな特殊車両通行手続き制度について精通している必要があり実現可能な方策を導くため、その知識や経験及び本業務の検討方法について、広く提案を求め、それを選定し発注することが適切であるため、企画競争を実施したところであり、　　１者から企画提案書の提出がなされたところである。
その結果、上記相手方の企画提案はセンシングデータによる特車審査関連資料の自動作成手法の方策検討について、自動更新システムの個別審査への適用性向上やセンシングデータを活用した道路施設等の効率的な収集手法の検討について、位置情報の相互変換による道路管理の高度化検討を詳細に把握しており、具体的な企画提案がなされたところから、本業務を遂行するのに必要な能力を有していると道路局企画競争有識者委員会において認められた。
　よって、本業務を履行できるのは上記相手方のみであるため、随意契約を締結するものである。
根拠条文：会計法第２９条の３第４項及び予算決算及び会計令第１０２条の４第３号</t>
  </si>
  <si>
    <t>中央復建コンサルタンツ（株）東京本社</t>
    <rPh sb="0" eb="2">
      <t>チュウオウ</t>
    </rPh>
    <rPh sb="2" eb="4">
      <t>フッケン</t>
    </rPh>
    <rPh sb="11" eb="14">
      <t>カブ</t>
    </rPh>
    <rPh sb="14" eb="16">
      <t>トウキョウ</t>
    </rPh>
    <rPh sb="16" eb="18">
      <t>ホンシャ</t>
    </rPh>
    <phoneticPr fontId="1"/>
  </si>
  <si>
    <t>選択項目（一般競争入札・指名競争入札の別（総合評価の実施））</t>
    <rPh sb="0" eb="2">
      <t>センタク</t>
    </rPh>
    <rPh sb="2" eb="4">
      <t>コウモク</t>
    </rPh>
    <phoneticPr fontId="1"/>
  </si>
  <si>
    <t>02：指名競争入札</t>
  </si>
  <si>
    <t>契約を締結した日</t>
    <rPh sb="0" eb="2">
      <t>ケイヤク</t>
    </rPh>
    <rPh sb="3" eb="5">
      <t>テイケツ</t>
    </rPh>
    <rPh sb="7" eb="8">
      <t>ヒ</t>
    </rPh>
    <phoneticPr fontId="1"/>
  </si>
  <si>
    <t>01：一般競争入札</t>
  </si>
  <si>
    <t>一般競争入札・指名競争入札の別（総合評価の実施）</t>
  </si>
  <si>
    <t>中央合同庁舎第３号館道路局環境安全・防災課レイアウト変更等業務</t>
  </si>
  <si>
    <t>（一財）日本みち研究所</t>
  </si>
  <si>
    <t>本業務は、カルテ踏切や法指定踏切道等について、データ分析及び改良計画の対策内容等を整理し、進捗状況の把握等を行うとともに、進捗状況や改良後の評価結果等の「見える化」を推進するための検討を行うものである。
また、バリアフリー化への対応等の課題踏切及び災害時の管理方法を定めるべき踏切道について、対象踏切道を抽出し、指定基準等の課題の整理を行うものである。
実施にあたっては、踏切対策についての社会的ニーズや技術動向、関係法令等の位置づけ、課題とその対策に関する豊かな経験と高度な知識が必要である。このことから、技術者の知識や経験及び本業務のテーマ等の検討方法について広く提案をしていただき、それを評価し、優れた提案を特定する企画競争に基づき提案書の審査を行った。
その結果、上記相手方は、踏切道対策に関する業務の実績を有しており、業務に対しての理解度が高く、企画提案についても、「カルテ踏切や法指定踏切道等における進捗状況や改良後の評価結果等の更新・公表の方法についての着眼点」では、更新・公表のルール化や手引きの構成案など具体的な手法の提案がなされていた。また、「災害時の管理方法を定めるべき踏切道の抽出・選定についての着眼点」では、効率的な抽出方法の提案や抽出のイメージフローが示されるなど的確に業務を捉えていることから、本業務において十分な知識があると評価し、本業務を遂行し得る業者であると認められた。
以上の理由から、本業務を履行できるのは上記相手方のみであるため、随意契約を締結するものである。
根拠条文：会計法第２９条の３第４項及び予算決算及び会計令第１０２条の４第３号</t>
  </si>
  <si>
    <t>備考</t>
    <rPh sb="0" eb="2">
      <t>ビコウ</t>
    </rPh>
    <phoneticPr fontId="1"/>
  </si>
  <si>
    <t>本業務は、無電柱化の取組状況・進捗状況の整理・分析等を行い、無電柱化の推進に寄与することを目的とする。
本業務の実施にあたっては、新たな無電柱化推進計画の策定に向けた検討を行うなど無電柱化に係る高度な知識が求められるとともに、技術提案の具体的な業務内容に重点をおいて評価することが必要であることから、実施しうる者を特定するため、企画競争方式に基づき、道路局企画競争有識者委員会を実施した。
提案書を提出したのは上記の者のみであったが、「配置予定技術者の資格、経歴」、「技術者の業務の実績、経験及び能力（ヒアリング）」、「業務実施方針及び手法」、「特定テーマに対する技術提案」において評価が高く、また、無電柱化の目的毎に、国・都道府県・市区町村による事業箇所の連続性確保に留意した事業箇所選定や、道路管理者と電線管理者の適切な役割分担に留意した事業箇所選定の提案等があり、無電柱化を推進するための課題や方策について熟知しており、総合的に評価の高かった上記の者が本業務を的確に遂行できるとの審査結果となった。
以上のことから、当該業務を履行できるのは上記相手方のみであるため、随意契約を行うものである。
根拠条文：
会計法第２９条の３第４項　予算決算及び会計令第１０２条の４第３号</t>
  </si>
  <si>
    <t>本業務では、国内外において開催されるＩＴＳ関連会議における対応支援・情報収集や、ＩＴＳに関する諸外国の最新動向調査、それらを通じて得られた情報・結果を踏まえ、自動運転を含むITS技術の国際協調や国際展開について検討を行う。
本業務を遂行する者は、自動運転や路車協調システムを中心としたITSに関する諸外国における最新動向やニーズ、活用事例等を把握するとともに、日本のITS技術の国際標準化に向けた方策等についての知見を有している必要があるため、企画競争において、担当者の知識や経験、及び本業務のテーマ等の検討方法について広く提案を求めて、それを評価することが適当であるため、企画競争を実施した。
提出された企画提案書を審査した結果、上記相手方の企画提案は、国際動向を踏まえた自動運転の将来的な展開について、国内外の文献調査に加え、道路管理者や有識者へのヒアリング実施などの具体的な提案を行っており、業務を遂行するうえで妥当なものであると、道路局企画競争有識者委員会において特定された。
よって、本業務を履行できるのは上記相手方のみであるため、随意契約を締結するものである。
根拠条文：会計法第２９条の３第４項、予決令第１０２条の４第３号</t>
  </si>
  <si>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</si>
  <si>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</si>
  <si>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（株）建設技術研究所</t>
    <rPh sb="0" eb="3">
      <t>カブ</t>
    </rPh>
    <rPh sb="3" eb="5">
      <t>ケンセツ</t>
    </rPh>
    <rPh sb="5" eb="7">
      <t>ギジュツ</t>
    </rPh>
    <rPh sb="7" eb="10">
      <t>ケンキュウジョ</t>
    </rPh>
    <phoneticPr fontId="1"/>
  </si>
  <si>
    <t>令和３年度　自動車起終点調査（ＯＤ調査）の実査に関する統括業務</t>
    <rPh sb="0" eb="2">
      <t>レイワ</t>
    </rPh>
    <rPh sb="3" eb="5">
      <t>ネンド</t>
    </rPh>
    <rPh sb="6" eb="9">
      <t>ジドウシャ</t>
    </rPh>
    <rPh sb="9" eb="12">
      <t>キシュウテン</t>
    </rPh>
    <rPh sb="12" eb="14">
      <t>チョウサ</t>
    </rPh>
    <rPh sb="17" eb="19">
      <t>チョウサ</t>
    </rPh>
    <rPh sb="21" eb="23">
      <t>ジッサ</t>
    </rPh>
    <rPh sb="24" eb="25">
      <t>カン</t>
    </rPh>
    <rPh sb="27" eb="29">
      <t>トウカツ</t>
    </rPh>
    <rPh sb="29" eb="31">
      <t>ギョウム</t>
    </rPh>
    <phoneticPr fontId="1"/>
  </si>
  <si>
    <t>契約を締結した日</t>
  </si>
  <si>
    <t>令和３年度　特殊車両通行手続きにかかる障害情報等のＤＲＭデータベースを活用した基礎データベース検討等業務</t>
    <rPh sb="0" eb="2">
      <t>レイワ</t>
    </rPh>
    <rPh sb="3" eb="5">
      <t>ネンド</t>
    </rPh>
    <rPh sb="6" eb="8">
      <t>トクシュ</t>
    </rPh>
    <rPh sb="8" eb="10">
      <t>シャリョウ</t>
    </rPh>
    <rPh sb="10" eb="12">
      <t>ツウコウ</t>
    </rPh>
    <rPh sb="12" eb="14">
      <t>テツヅ</t>
    </rPh>
    <rPh sb="19" eb="21">
      <t>ショウガイ</t>
    </rPh>
    <rPh sb="21" eb="23">
      <t>ジョウホウ</t>
    </rPh>
    <rPh sb="23" eb="24">
      <t>トウ</t>
    </rPh>
    <rPh sb="35" eb="37">
      <t>カツヨウ</t>
    </rPh>
    <rPh sb="39" eb="41">
      <t>キソ</t>
    </rPh>
    <rPh sb="47" eb="49">
      <t>ケントウ</t>
    </rPh>
    <rPh sb="49" eb="50">
      <t>トウ</t>
    </rPh>
    <rPh sb="50" eb="52">
      <t>ギョウム</t>
    </rPh>
    <phoneticPr fontId="8"/>
  </si>
  <si>
    <t>本業務は、道路工事等による通行規制に関する情報等について収集整理し、道路利用者への提供等を行うことを主な内容としている。具体的には、委託業務実施要領の第５（１）に基づく情報について、各地方整備局に配置された職員や各地方整備局との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また、災害や異常気象に伴う通行止め等が発生した場合には、道路利用者の交通の安全確保に重大な事象であることに鑑み、ラジオ、テレビ等を通じ、優先的に情報提供に努めることが求められる。公益財団法人日本道路交通情報センターは、道路交通情報の充実・広域化の必要性を背景に、警察・道路管理者間の情報を一元的に収集し、正確かつ迅速に情報提供することによって交通の安全及び円滑化を図るために設立された法人である。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情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このように、現状において、道路利用者の安全と利便を図るため、道路及び道路交通に関する情報を収集、提供を行い、もって道路交通の安全と円滑化に資することができる唯一の団体である。
以上のことから、会計法第２９条の３第４項及び予決令第１０２条の４第３号の規定により随意契約を締結するものである。</t>
  </si>
  <si>
    <t>03：一般競争入札(総合評価を実施)</t>
  </si>
  <si>
    <t>令和３年度　道路におけるカーボンニュートラル方策に関する検討業務</t>
    <rPh sb="0" eb="2">
      <t>レイワ</t>
    </rPh>
    <rPh sb="3" eb="5">
      <t>ネンド</t>
    </rPh>
    <rPh sb="6" eb="8">
      <t>ドウロ</t>
    </rPh>
    <rPh sb="22" eb="24">
      <t>ホウサク</t>
    </rPh>
    <rPh sb="25" eb="26">
      <t>カン</t>
    </rPh>
    <rPh sb="28" eb="30">
      <t>ケントウ</t>
    </rPh>
    <rPh sb="30" eb="32">
      <t>ギョウム</t>
    </rPh>
    <phoneticPr fontId="1"/>
  </si>
  <si>
    <t>再就職の役員の数</t>
  </si>
  <si>
    <t>04：指名競争入札(総合評価を実施)</t>
  </si>
  <si>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1"/>
  </si>
  <si>
    <t xml:space="preserve">道路整備など公共投資については、乗数効果と言われる経済への間接的な波及効果が認められており、景気対策の一つとして活用されている。また、高速道路の開通区間沿線への大型物流施設や商業施設の立地の増加、観光客数や人口の増加など、道路本来の機能の発揮による経済効果もみられる。国内外における道路政策をはじめとする公共投資の動向は経済動向と密接に関連し、相互に影響していると考えられるが、その関係性を明らかにするために、近年の国内外の公共投資に係る政策の動向、主要経済指標の変化や背景、公共経済分野における最新動向を調査することを目的とする。
このため、本業務を遂行するには、社会経済指標や経済調査に関する高度な知識と、公共投資の動向と経済動向の関係性等を整理するにあたり豊かな経験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豊かな経験を有していると認められた。また、実施方針における各業務項目の調査方針においては、他者と比較して必要なキーワードが網羅された包括的な提案となっており、さらに道路政策の観点から公共投資と経済動向との関連性を検討するうえで、費用負担に関する議論の重要性を指摘するなど着眼点が明確であり、最も優れている提案であると企画競争有識者委員会において特定された。
　以上のことから、本業務を遂行できる者は上記相手方のみであるため、会計法第２９条の３第４項、予算決算及び会計令第１０２条の４第３号により、随意契約を締結するものである。
根拠条文：会計法第２９条の３第４項、予決令第１０２条の４第３号
</t>
  </si>
  <si>
    <t>令和３年度　無電柱化の推進方策検討業務</t>
    <rPh sb="0" eb="2">
      <t>レイワ</t>
    </rPh>
    <rPh sb="3" eb="5">
      <t>ネンド</t>
    </rPh>
    <rPh sb="6" eb="7">
      <t>ム</t>
    </rPh>
    <rPh sb="7" eb="9">
      <t>デンチュウ</t>
    </rPh>
    <rPh sb="9" eb="10">
      <t>カ</t>
    </rPh>
    <rPh sb="11" eb="13">
      <t>スイシン</t>
    </rPh>
    <rPh sb="13" eb="15">
      <t>ホウサク</t>
    </rPh>
    <rPh sb="15" eb="17">
      <t>ケントウ</t>
    </rPh>
    <rPh sb="17" eb="19">
      <t>ギョウム</t>
    </rPh>
    <phoneticPr fontId="1"/>
  </si>
  <si>
    <t>令和３年度　諸外国におけるエリアプライシング等の道路課金施策及び貨物車交通施策に関する調査業務</t>
    <rPh sb="0" eb="2">
      <t>レイワ</t>
    </rPh>
    <rPh sb="3" eb="5">
      <t>ネンド</t>
    </rPh>
    <rPh sb="6" eb="9">
      <t>ショガイコク</t>
    </rPh>
    <rPh sb="22" eb="23">
      <t>トウ</t>
    </rPh>
    <rPh sb="24" eb="26">
      <t>ドウロ</t>
    </rPh>
    <rPh sb="26" eb="28">
      <t>カキン</t>
    </rPh>
    <rPh sb="28" eb="29">
      <t>セ</t>
    </rPh>
    <rPh sb="29" eb="30">
      <t>サク</t>
    </rPh>
    <rPh sb="30" eb="31">
      <t>オヨ</t>
    </rPh>
    <rPh sb="32" eb="35">
      <t>カモツシャ</t>
    </rPh>
    <rPh sb="35" eb="37">
      <t>コウツウ</t>
    </rPh>
    <rPh sb="37" eb="38">
      <t>セ</t>
    </rPh>
    <rPh sb="38" eb="39">
      <t>サク</t>
    </rPh>
    <rPh sb="40" eb="41">
      <t>カン</t>
    </rPh>
    <rPh sb="43" eb="45">
      <t>チョウサ</t>
    </rPh>
    <rPh sb="45" eb="47">
      <t>ギョウム</t>
    </rPh>
    <phoneticPr fontId="9"/>
  </si>
  <si>
    <t>物品役務等の名称及び数量</t>
  </si>
  <si>
    <t>本業務は、近年頻発する短期間集中的な降雪に備え、必要な対策を検討するとともに、令和３年度冬期における対策の取り組み状況や課題などについて分析し、また、冬期道路管理に必要となる消融雪施設について、新技術の普及に向けた検討を行い、冬期の道路交通確保に向けた検討を行うものである。
近年の降雪状況を踏まえた冬期道路交通確保を検討する上で、我が国における冬期道路交通の確保への取り組みに関する知見を要するとともに、検討には多様なデータの活用が必要であり専門的な技術を要することから、企画競争方式による審査を行った。
その結果、上記相手方の企画提案では、「大雪時の道路交通確保対策　中間とりまとめ」（令和３年３月改定）を踏まえ、気象状況や交通状況に応じた対策の検討が提案され、また、新技術を活用した消融雪施設の普及に向けては専門家へのヒアリングを行い検討することが提案されるなど、実現性があり優れており、企画競争有識者委員会において審議され、了承された。
よって、本業務を履行できるのは上記相手方のみであるため、随意契約を締結するものである。
根拠条文：会計法第２９条の３第４項、予決令第１０２条の４第３号</t>
  </si>
  <si>
    <t>契約担当官等の氏名並びにその所属する部局の名称及び所在地</t>
  </si>
  <si>
    <t>令和３年度　道路関係基準類の改定に向けた調査検討業務</t>
    <rPh sb="0" eb="2">
      <t>レイワ</t>
    </rPh>
    <rPh sb="3" eb="5">
      <t>ネンド</t>
    </rPh>
    <rPh sb="6" eb="8">
      <t>ドウロ</t>
    </rPh>
    <rPh sb="8" eb="10">
      <t>カンケイ</t>
    </rPh>
    <rPh sb="10" eb="12">
      <t>キジュン</t>
    </rPh>
    <rPh sb="12" eb="13">
      <t>ルイ</t>
    </rPh>
    <rPh sb="14" eb="16">
      <t>カイテイ</t>
    </rPh>
    <rPh sb="17" eb="18">
      <t>ム</t>
    </rPh>
    <rPh sb="20" eb="22">
      <t>チョウサ</t>
    </rPh>
    <rPh sb="22" eb="24">
      <t>ケントウ</t>
    </rPh>
    <rPh sb="24" eb="26">
      <t>ギョウム</t>
    </rPh>
    <phoneticPr fontId="1"/>
  </si>
  <si>
    <t>落札率（小数点第3位を四捨五入）　　　※自動計算</t>
  </si>
  <si>
    <t>契約の相手方の称号又は名称及び住所</t>
  </si>
  <si>
    <t>令和３年度　道路施策に係る各種資料管理業務</t>
    <rPh sb="0" eb="2">
      <t>レイワ</t>
    </rPh>
    <rPh sb="3" eb="5">
      <t>ネンド</t>
    </rPh>
    <rPh sb="6" eb="8">
      <t>ドウロ</t>
    </rPh>
    <rPh sb="8" eb="9">
      <t>セ</t>
    </rPh>
    <rPh sb="9" eb="10">
      <t>サク</t>
    </rPh>
    <rPh sb="11" eb="12">
      <t>カカ</t>
    </rPh>
    <rPh sb="13" eb="15">
      <t>カクシュ</t>
    </rPh>
    <rPh sb="15" eb="17">
      <t>シリョウ</t>
    </rPh>
    <rPh sb="17" eb="19">
      <t>カンリ</t>
    </rPh>
    <rPh sb="19" eb="21">
      <t>ギョウム</t>
    </rPh>
    <phoneticPr fontId="1"/>
  </si>
  <si>
    <t>随意契約によることとした会計法令の根拠条文及び理由（企画競争又は公募）</t>
  </si>
  <si>
    <t>令和３年度　冬期道路交通確保に関する検討業務</t>
    <rPh sb="0" eb="2">
      <t>レイワ</t>
    </rPh>
    <rPh sb="3" eb="5">
      <t>ネンド</t>
    </rPh>
    <rPh sb="6" eb="8">
      <t>トウキ</t>
    </rPh>
    <rPh sb="8" eb="10">
      <t>ドウロ</t>
    </rPh>
    <rPh sb="10" eb="12">
      <t>コウツウ</t>
    </rPh>
    <rPh sb="12" eb="14">
      <t>カクホ</t>
    </rPh>
    <rPh sb="15" eb="16">
      <t>カン</t>
    </rPh>
    <rPh sb="18" eb="20">
      <t>ケントウ</t>
    </rPh>
    <rPh sb="20" eb="22">
      <t>ギョウム</t>
    </rPh>
    <phoneticPr fontId="1"/>
  </si>
  <si>
    <t>予定価格</t>
  </si>
  <si>
    <t>令和３年度　バスタプロジェクトの推進方策に関する検討業務道路新産業開発機構・セントラルコンサルタント共同提案体</t>
    <rPh sb="28" eb="30">
      <t>ドウロ</t>
    </rPh>
    <rPh sb="30" eb="33">
      <t>シンサンギョウ</t>
    </rPh>
    <rPh sb="33" eb="35">
      <t>カイハツ</t>
    </rPh>
    <rPh sb="35" eb="37">
      <t>キコウ</t>
    </rPh>
    <rPh sb="50" eb="52">
      <t>キョウドウ</t>
    </rPh>
    <rPh sb="52" eb="54">
      <t>テイアン</t>
    </rPh>
    <rPh sb="54" eb="55">
      <t>タイ</t>
    </rPh>
    <phoneticPr fontId="1"/>
  </si>
  <si>
    <t>契約金額</t>
  </si>
  <si>
    <t>（一財）国土技術研究センター</t>
    <rPh sb="1" eb="2">
      <t>イチ</t>
    </rPh>
    <rPh sb="2" eb="3">
      <t>ザイ</t>
    </rPh>
    <rPh sb="4" eb="6">
      <t>コクド</t>
    </rPh>
    <rPh sb="6" eb="8">
      <t>ギジュツ</t>
    </rPh>
    <rPh sb="8" eb="10">
      <t>ケンキュウ</t>
    </rPh>
    <phoneticPr fontId="1"/>
  </si>
  <si>
    <t>備考</t>
  </si>
  <si>
    <t>社会システム（株）</t>
    <rPh sb="0" eb="2">
      <t>シャカイ</t>
    </rPh>
    <rPh sb="6" eb="9">
      <t>カブ</t>
    </rPh>
    <phoneticPr fontId="1"/>
  </si>
  <si>
    <t>公共工事の名称、場所、期間及び種別</t>
  </si>
  <si>
    <t>令和３年度　道路事業の評価手法の高度化に向けた検討業務</t>
    <rPh sb="0" eb="2">
      <t>レイワ</t>
    </rPh>
    <rPh sb="3" eb="5">
      <t>ネンド</t>
    </rPh>
    <rPh sb="6" eb="8">
      <t>ドウロ</t>
    </rPh>
    <rPh sb="8" eb="10">
      <t>ジギョウ</t>
    </rPh>
    <rPh sb="11" eb="13">
      <t>ヒョウカ</t>
    </rPh>
    <rPh sb="13" eb="15">
      <t>シュホウ</t>
    </rPh>
    <rPh sb="16" eb="19">
      <t>コウドカ</t>
    </rPh>
    <rPh sb="20" eb="21">
      <t>ム</t>
    </rPh>
    <rPh sb="23" eb="25">
      <t>ケントウ</t>
    </rPh>
    <rPh sb="25" eb="27">
      <t>ギョウム</t>
    </rPh>
    <phoneticPr fontId="9"/>
  </si>
  <si>
    <t>（株）博報堂</t>
    <rPh sb="0" eb="3">
      <t>カブ</t>
    </rPh>
    <rPh sb="3" eb="6">
      <t>ハクホウドウ</t>
    </rPh>
    <phoneticPr fontId="1"/>
  </si>
  <si>
    <t>一般競争入札</t>
    <rPh sb="0" eb="2">
      <t>イッパン</t>
    </rPh>
    <rPh sb="2" eb="4">
      <t>キョウソウ</t>
    </rPh>
    <rPh sb="4" eb="6">
      <t>ニュウサツ</t>
    </rPh>
    <phoneticPr fontId="1"/>
  </si>
  <si>
    <t>令和３年度　新技術の活用及び評価に関する検討業務橋梁調査会・先端建設技術センター・日本建設機械施工協会共同提案体</t>
    <rPh sb="0" eb="2">
      <t>レイワ</t>
    </rPh>
    <rPh sb="3" eb="5">
      <t>ネンド</t>
    </rPh>
    <rPh sb="6" eb="9">
      <t>シンギジュツ</t>
    </rPh>
    <rPh sb="10" eb="12">
      <t>カツヨウ</t>
    </rPh>
    <rPh sb="12" eb="13">
      <t>オヨ</t>
    </rPh>
    <rPh sb="14" eb="16">
      <t>ヒョウカ</t>
    </rPh>
    <rPh sb="17" eb="18">
      <t>カン</t>
    </rPh>
    <rPh sb="20" eb="22">
      <t>ケントウ</t>
    </rPh>
    <rPh sb="22" eb="24">
      <t>ギョウム</t>
    </rPh>
    <rPh sb="24" eb="26">
      <t>キョウリョウ</t>
    </rPh>
    <rPh sb="26" eb="29">
      <t>チョウサカイ</t>
    </rPh>
    <rPh sb="30" eb="32">
      <t>センタン</t>
    </rPh>
    <rPh sb="32" eb="34">
      <t>ケンセツ</t>
    </rPh>
    <rPh sb="34" eb="36">
      <t>ギジュツ</t>
    </rPh>
    <rPh sb="41" eb="43">
      <t>ニホン</t>
    </rPh>
    <rPh sb="43" eb="45">
      <t>ケンセツ</t>
    </rPh>
    <rPh sb="45" eb="47">
      <t>キカイ</t>
    </rPh>
    <rPh sb="47" eb="49">
      <t>セコウ</t>
    </rPh>
    <rPh sb="49" eb="51">
      <t>キョウカイ</t>
    </rPh>
    <rPh sb="51" eb="53">
      <t>キョウドウ</t>
    </rPh>
    <rPh sb="53" eb="55">
      <t>テイアン</t>
    </rPh>
    <rPh sb="55" eb="56">
      <t>タイ</t>
    </rPh>
    <phoneticPr fontId="8"/>
  </si>
  <si>
    <t>法人番号</t>
    <rPh sb="0" eb="2">
      <t>ホウジン</t>
    </rPh>
    <rPh sb="2" eb="4">
      <t>バンゴウ</t>
    </rPh>
    <phoneticPr fontId="1"/>
  </si>
  <si>
    <t>令和３年度広く国民に向けた自転車の活用に関する広報業務電通・日本みち研究所共同提案体</t>
  </si>
  <si>
    <t>（株）電通</t>
    <rPh sb="0" eb="3">
      <t>カブ</t>
    </rPh>
    <rPh sb="3" eb="5">
      <t>デンツウ</t>
    </rPh>
    <phoneticPr fontId="8"/>
  </si>
  <si>
    <t>（株）アットブレイン</t>
    <rPh sb="0" eb="3">
      <t>カブ</t>
    </rPh>
    <phoneticPr fontId="1"/>
  </si>
  <si>
    <t>アクロスロード（株）</t>
    <rPh sb="7" eb="10">
      <t>カブ</t>
    </rPh>
    <phoneticPr fontId="1"/>
  </si>
  <si>
    <t>令和３年度　道路政策の方向性の検討に資する論調調査・整理等業務</t>
    <rPh sb="0" eb="2">
      <t>レイワ</t>
    </rPh>
    <rPh sb="3" eb="5">
      <t>ネンド</t>
    </rPh>
    <rPh sb="6" eb="8">
      <t>ドウロ</t>
    </rPh>
    <rPh sb="8" eb="10">
      <t>セイサク</t>
    </rPh>
    <rPh sb="11" eb="14">
      <t>ホウコウセイ</t>
    </rPh>
    <rPh sb="15" eb="17">
      <t>ケントウ</t>
    </rPh>
    <rPh sb="18" eb="19">
      <t>シ</t>
    </rPh>
    <rPh sb="21" eb="23">
      <t>ロンチョウ</t>
    </rPh>
    <rPh sb="23" eb="25">
      <t>チョウサ</t>
    </rPh>
    <rPh sb="26" eb="28">
      <t>セイリ</t>
    </rPh>
    <rPh sb="28" eb="29">
      <t>トウ</t>
    </rPh>
    <rPh sb="29" eb="31">
      <t>ギョウム</t>
    </rPh>
    <phoneticPr fontId="1"/>
  </si>
  <si>
    <t>令和３年度　道路関連施策に関する情報提供補助業務</t>
    <rPh sb="0" eb="2">
      <t>レイワ</t>
    </rPh>
    <rPh sb="3" eb="5">
      <t>ネンド</t>
    </rPh>
    <rPh sb="6" eb="8">
      <t>ドウロ</t>
    </rPh>
    <rPh sb="8" eb="10">
      <t>カンレン</t>
    </rPh>
    <rPh sb="10" eb="11">
      <t>セ</t>
    </rPh>
    <rPh sb="11" eb="12">
      <t>サク</t>
    </rPh>
    <rPh sb="13" eb="14">
      <t>カン</t>
    </rPh>
    <rPh sb="16" eb="18">
      <t>ジョウホウ</t>
    </rPh>
    <rPh sb="18" eb="20">
      <t>テイキョウ</t>
    </rPh>
    <rPh sb="20" eb="22">
      <t>ホジョ</t>
    </rPh>
    <rPh sb="22" eb="24">
      <t>ギョウム</t>
    </rPh>
    <phoneticPr fontId="1"/>
  </si>
  <si>
    <t>令和３年度　今後の大規模災害等に備えた道路管理に関する検討業務</t>
    <rPh sb="0" eb="2">
      <t>レイワ</t>
    </rPh>
    <rPh sb="3" eb="5">
      <t>ネンド</t>
    </rPh>
    <rPh sb="6" eb="8">
      <t>コンゴ</t>
    </rPh>
    <rPh sb="9" eb="12">
      <t>ダイキボ</t>
    </rPh>
    <rPh sb="12" eb="14">
      <t>サイガイ</t>
    </rPh>
    <rPh sb="14" eb="15">
      <t>トウ</t>
    </rPh>
    <rPh sb="16" eb="17">
      <t>ソナ</t>
    </rPh>
    <rPh sb="19" eb="21">
      <t>ドウロ</t>
    </rPh>
    <rPh sb="21" eb="23">
      <t>カンリ</t>
    </rPh>
    <rPh sb="24" eb="25">
      <t>カン</t>
    </rPh>
    <rPh sb="27" eb="29">
      <t>ケントウ</t>
    </rPh>
    <rPh sb="29" eb="31">
      <t>ギョウム</t>
    </rPh>
    <phoneticPr fontId="1"/>
  </si>
  <si>
    <t>令和３年度　自動車起終点調査（ＯＤ調査）の実査に関する統括業務　計量計画研究所・サーベイリサーチセンター・フォーカスシステムズ共同提案体</t>
  </si>
  <si>
    <t>令和３年度　社会情勢を踏まえた新たな道路交通調査体系の構築に向けた検討業務</t>
    <rPh sb="0" eb="2">
      <t>レイワ</t>
    </rPh>
    <rPh sb="3" eb="5">
      <t>ネンド</t>
    </rPh>
    <rPh sb="6" eb="8">
      <t>シャカイ</t>
    </rPh>
    <rPh sb="8" eb="10">
      <t>ジョウセイ</t>
    </rPh>
    <rPh sb="11" eb="12">
      <t>フ</t>
    </rPh>
    <rPh sb="15" eb="16">
      <t>アラ</t>
    </rPh>
    <rPh sb="18" eb="20">
      <t>ドウロ</t>
    </rPh>
    <rPh sb="20" eb="22">
      <t>コウツウ</t>
    </rPh>
    <rPh sb="22" eb="24">
      <t>チョウサ</t>
    </rPh>
    <rPh sb="24" eb="26">
      <t>タイケイ</t>
    </rPh>
    <rPh sb="27" eb="29">
      <t>コウチク</t>
    </rPh>
    <rPh sb="30" eb="31">
      <t>ム</t>
    </rPh>
    <rPh sb="33" eb="35">
      <t>ケントウ</t>
    </rPh>
    <rPh sb="35" eb="37">
      <t>ギョウム</t>
    </rPh>
    <phoneticPr fontId="1"/>
  </si>
  <si>
    <t>令和３年度　道路の先進的な利活用に関する調査検討業務</t>
    <rPh sb="0" eb="2">
      <t>レイワ</t>
    </rPh>
    <rPh sb="3" eb="5">
      <t>ネンド</t>
    </rPh>
    <rPh sb="6" eb="8">
      <t>ドウロ</t>
    </rPh>
    <rPh sb="9" eb="12">
      <t>センシンテキ</t>
    </rPh>
    <rPh sb="13" eb="16">
      <t>リカツヨウ</t>
    </rPh>
    <rPh sb="17" eb="18">
      <t>カン</t>
    </rPh>
    <rPh sb="20" eb="22">
      <t>チョウサ</t>
    </rPh>
    <rPh sb="22" eb="24">
      <t>ケントウ</t>
    </rPh>
    <rPh sb="24" eb="26">
      <t>ギョウム</t>
    </rPh>
    <phoneticPr fontId="1"/>
  </si>
  <si>
    <t>（株）公共計画研究所</t>
    <rPh sb="0" eb="3">
      <t>カブ</t>
    </rPh>
    <rPh sb="3" eb="5">
      <t>コウキョウ</t>
    </rPh>
    <rPh sb="5" eb="7">
      <t>ケイカク</t>
    </rPh>
    <rPh sb="7" eb="10">
      <t>ケンキュウジョ</t>
    </rPh>
    <phoneticPr fontId="1"/>
  </si>
  <si>
    <t>本業務は、令和３年度に各地域で実施する道路に関する社会実験のとりまとめ、過年度の社会実験結果のフォローアップを行うとともに、他地域への普及及び道路施策へのフィードバック、社会実験制度の充実のための方策を調査・検討するものである。
本業務の実施にあたっては、社会実験に係る計画の妥当性の検証や改善提案並びに、社会実験後の本格実施に繋げる方策を検討するため、社会実験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提案があった業者は上記の者のみであったが、上記業者は、管理技術者及び担当技術者に求める必要な技術者要件等を満たしており、特定テーマに対する企画提案の内容が本業務の課題や現状を熟知したものであり、民間の知恵や技術を活用するために行政ニーズとのマッチングに着目した社会実験手法の提案などの具体的な提案があったことから、道路局企画競争有識者委員会において、本業務を遂行するに当たって適した業者であると認められたところである。
以上のことから、当該業務を履行できるのは上記相手方のみであるため、随意契約を行うものである。
根拠条文
会計法第２９条の３第４項　予算決算及び会計令第１０２条の４第３号</t>
  </si>
  <si>
    <t>令和３年度　道路トンネルの効率的な維持管理に向けた３次元データの活用方策検討業務</t>
    <rPh sb="0" eb="2">
      <t>レイワ</t>
    </rPh>
    <rPh sb="3" eb="5">
      <t>ネンド</t>
    </rPh>
    <rPh sb="6" eb="8">
      <t>ドウロ</t>
    </rPh>
    <rPh sb="13" eb="16">
      <t>コウリツテキ</t>
    </rPh>
    <rPh sb="17" eb="19">
      <t>イジ</t>
    </rPh>
    <rPh sb="19" eb="21">
      <t>カンリ</t>
    </rPh>
    <rPh sb="22" eb="23">
      <t>ム</t>
    </rPh>
    <rPh sb="26" eb="28">
      <t>ジゲン</t>
    </rPh>
    <rPh sb="32" eb="34">
      <t>カツヨウ</t>
    </rPh>
    <rPh sb="34" eb="36">
      <t>ホウサク</t>
    </rPh>
    <rPh sb="36" eb="38">
      <t>ケントウ</t>
    </rPh>
    <rPh sb="38" eb="40">
      <t>ギョウム</t>
    </rPh>
    <phoneticPr fontId="1"/>
  </si>
  <si>
    <t>支出負担行為担当官　吉岡　幹夫
国土交通省道路局
東京都千代田区霞が関２－１－３</t>
    <rPh sb="10" eb="12">
      <t>ヨシオカ</t>
    </rPh>
    <rPh sb="13" eb="15">
      <t>ミキオ</t>
    </rPh>
    <phoneticPr fontId="1"/>
  </si>
  <si>
    <t>-</t>
  </si>
  <si>
    <t>令和３年度　サイクルルートの利用環境に関する調査検討業務</t>
    <rPh sb="0" eb="2">
      <t>レイワ</t>
    </rPh>
    <rPh sb="3" eb="5">
      <t>ネンド</t>
    </rPh>
    <rPh sb="14" eb="16">
      <t>リヨウ</t>
    </rPh>
    <rPh sb="16" eb="18">
      <t>カンキョウ</t>
    </rPh>
    <rPh sb="19" eb="20">
      <t>カン</t>
    </rPh>
    <rPh sb="22" eb="24">
      <t>チョウサ</t>
    </rPh>
    <rPh sb="24" eb="26">
      <t>ケントウ</t>
    </rPh>
    <rPh sb="26" eb="28">
      <t>ギョウム</t>
    </rPh>
    <phoneticPr fontId="8"/>
  </si>
  <si>
    <t>（株）フォーカスシステムズ</t>
    <rPh sb="0" eb="3">
      <t>カブ</t>
    </rPh>
    <phoneticPr fontId="1"/>
  </si>
  <si>
    <t>令和３年度　特殊車両通行制度システムに係る工程管理等検討業務パシフィックコンサルタンツ・道路新産業開発機構共同提案体</t>
    <rPh sb="0" eb="2">
      <t>レイワ</t>
    </rPh>
    <rPh sb="3" eb="5">
      <t>ネンド</t>
    </rPh>
    <rPh sb="6" eb="8">
      <t>トクシュ</t>
    </rPh>
    <rPh sb="8" eb="10">
      <t>シャリョウ</t>
    </rPh>
    <rPh sb="10" eb="12">
      <t>ツウコウ</t>
    </rPh>
    <rPh sb="12" eb="14">
      <t>セイド</t>
    </rPh>
    <rPh sb="19" eb="20">
      <t>カカ</t>
    </rPh>
    <rPh sb="21" eb="23">
      <t>コウテイ</t>
    </rPh>
    <rPh sb="23" eb="25">
      <t>カンリ</t>
    </rPh>
    <rPh sb="25" eb="26">
      <t>トウ</t>
    </rPh>
    <rPh sb="26" eb="28">
      <t>ケントウ</t>
    </rPh>
    <rPh sb="28" eb="30">
      <t>ギョウム</t>
    </rPh>
    <rPh sb="44" eb="46">
      <t>ドウロ</t>
    </rPh>
    <rPh sb="46" eb="49">
      <t>シンサンギョウ</t>
    </rPh>
    <rPh sb="49" eb="51">
      <t>カイハツ</t>
    </rPh>
    <rPh sb="51" eb="53">
      <t>キコウ</t>
    </rPh>
    <rPh sb="53" eb="55">
      <t>キョウドウ</t>
    </rPh>
    <rPh sb="55" eb="57">
      <t>テイアン</t>
    </rPh>
    <rPh sb="57" eb="58">
      <t>タイ</t>
    </rPh>
    <phoneticPr fontId="1"/>
  </si>
  <si>
    <t>令和３年度　道路行政に係る国民からの意見等の収集・分類・整理補助業務</t>
    <rPh sb="0" eb="2">
      <t>レイワ</t>
    </rPh>
    <rPh sb="3" eb="5">
      <t>ネンド</t>
    </rPh>
    <rPh sb="6" eb="8">
      <t>ドウロ</t>
    </rPh>
    <rPh sb="8" eb="10">
      <t>ギョウセイ</t>
    </rPh>
    <rPh sb="11" eb="12">
      <t>カカ</t>
    </rPh>
    <rPh sb="13" eb="15">
      <t>コクミン</t>
    </rPh>
    <rPh sb="18" eb="20">
      <t>イケン</t>
    </rPh>
    <rPh sb="20" eb="21">
      <t>トウ</t>
    </rPh>
    <rPh sb="22" eb="24">
      <t>シュウシュウ</t>
    </rPh>
    <rPh sb="25" eb="27">
      <t>ブンルイ</t>
    </rPh>
    <rPh sb="28" eb="30">
      <t>セイリ</t>
    </rPh>
    <rPh sb="30" eb="32">
      <t>ホジョ</t>
    </rPh>
    <rPh sb="32" eb="34">
      <t>ギョウム</t>
    </rPh>
    <phoneticPr fontId="1"/>
  </si>
  <si>
    <t>（株）サンポー</t>
    <rPh sb="0" eb="3">
      <t>カブ</t>
    </rPh>
    <phoneticPr fontId="1"/>
  </si>
  <si>
    <t>令和３年度　広く国民に向けた自転車の活用に関する広報業務</t>
    <rPh sb="0" eb="2">
      <t>レイワ</t>
    </rPh>
    <rPh sb="3" eb="5">
      <t>ネンド</t>
    </rPh>
    <rPh sb="6" eb="7">
      <t>ヒロ</t>
    </rPh>
    <rPh sb="8" eb="10">
      <t>コクミン</t>
    </rPh>
    <rPh sb="11" eb="12">
      <t>ム</t>
    </rPh>
    <rPh sb="14" eb="17">
      <t>ジテンシャ</t>
    </rPh>
    <rPh sb="18" eb="20">
      <t>カツヨウ</t>
    </rPh>
    <rPh sb="21" eb="22">
      <t>カン</t>
    </rPh>
    <rPh sb="24" eb="26">
      <t>コウホウ</t>
    </rPh>
    <rPh sb="26" eb="28">
      <t>ギョウム</t>
    </rPh>
    <phoneticPr fontId="1"/>
  </si>
  <si>
    <t>本業務は、高速道路の料金施策について、デジタル技術を活用して、その効果を道路ネットワーク全体を含め総合的に検証することを目的とするものである。
本業務の実施にあたっては、ETC2.0プローブデータの経路情報の活用に関する課題の整理・検討を行ったうえで、ETC2.0プローブデータを活用して、料金体系の変化がその利用状況に与える効果の分析、および高速道路料金施策が一般道を含む道路ネットワーク全体に与える効果について分析手法検討と検証を行う能力を有する事が求められることから、実施しうる者を特定するため企画競争方式による実施手続きを行うこととした。
結果として、提案書を提出したのは、令和３年度デジタル技術を活用した高速道路料金施策の効果検証業務　計量計画研究所・地域未来研究所共同提案体１者であり、提出された企画提案書に基づく審査を行った結果、『配置予定技術者の資格、経歴、手持ち業務の状況』、『技術者等の業務の実績、経験及び能力（ヒアリング等）』及び、『業務実施方針及び手法』は業務遂行する上で妥当なものと認められた。
また、『特定テーマに対する技術提案』についても、高速道路料金施策が一般道を含む道路ネットワーク全体に与える効果を、ETC2.0や民間プローブデータを活用して分析する手法について具体的に提案されており、その内容は妥当なものであった。
以上のことから上記業者は、本業務を履行できるのは上記相手方のみであるため、随意契約を締結するものである。
根拠条文
会計法第２９条の３第４項　予算決算及び会計令第１０２条の４第３号</t>
  </si>
  <si>
    <t>（一財）計量計画研究所</t>
    <rPh sb="1" eb="2">
      <t>イチ</t>
    </rPh>
    <rPh sb="2" eb="3">
      <t>ザイ</t>
    </rPh>
    <rPh sb="4" eb="6">
      <t>ケイリョウ</t>
    </rPh>
    <rPh sb="6" eb="8">
      <t>ケイカク</t>
    </rPh>
    <rPh sb="8" eb="11">
      <t>ケンキュウジョ</t>
    </rPh>
    <phoneticPr fontId="1"/>
  </si>
  <si>
    <t>令和３年度　無電柱化の推進方策検討業務パシフィックコンサルタンツ・日本総合研究所共同提案体</t>
    <rPh sb="0" eb="2">
      <t>レイワ</t>
    </rPh>
    <rPh sb="3" eb="5">
      <t>ネンド</t>
    </rPh>
    <rPh sb="6" eb="7">
      <t>ム</t>
    </rPh>
    <rPh sb="7" eb="9">
      <t>デンチュウ</t>
    </rPh>
    <rPh sb="9" eb="10">
      <t>カ</t>
    </rPh>
    <rPh sb="11" eb="13">
      <t>スイシン</t>
    </rPh>
    <rPh sb="13" eb="15">
      <t>ホウサク</t>
    </rPh>
    <rPh sb="15" eb="17">
      <t>ケントウ</t>
    </rPh>
    <rPh sb="17" eb="19">
      <t>ギョウム</t>
    </rPh>
    <rPh sb="33" eb="35">
      <t>ニホン</t>
    </rPh>
    <rPh sb="35" eb="37">
      <t>ソウゴウ</t>
    </rPh>
    <rPh sb="37" eb="40">
      <t>ケンキュウジョ</t>
    </rPh>
    <rPh sb="40" eb="42">
      <t>キョウドウ</t>
    </rPh>
    <rPh sb="42" eb="44">
      <t>テイアン</t>
    </rPh>
    <rPh sb="44" eb="45">
      <t>カラダ</t>
    </rPh>
    <phoneticPr fontId="1"/>
  </si>
  <si>
    <t>（株）博報堂</t>
    <rPh sb="0" eb="3">
      <t>カブ</t>
    </rPh>
    <rPh sb="3" eb="6">
      <t>ハクホウドウ</t>
    </rPh>
    <phoneticPr fontId="8"/>
  </si>
  <si>
    <t>令和３年度　道路のバリアフリー・ユニバーサルデザイン化の推進に関する検討業務</t>
    <rPh sb="0" eb="2">
      <t>レイワ</t>
    </rPh>
    <rPh sb="3" eb="5">
      <t>ネンド</t>
    </rPh>
    <rPh sb="6" eb="8">
      <t>ドウロ</t>
    </rPh>
    <rPh sb="26" eb="27">
      <t>カ</t>
    </rPh>
    <rPh sb="28" eb="30">
      <t>スイシン</t>
    </rPh>
    <rPh sb="31" eb="32">
      <t>カン</t>
    </rPh>
    <rPh sb="34" eb="36">
      <t>ケントウ</t>
    </rPh>
    <rPh sb="36" eb="38">
      <t>ギョウム</t>
    </rPh>
    <phoneticPr fontId="1"/>
  </si>
  <si>
    <t>令和３年度　道路におけるカーボンニュートラル方策に関する検討業務パシフィックコンサルタンツ・公共計画研究所共同提案体</t>
    <rPh sb="0" eb="2">
      <t>レイワ</t>
    </rPh>
    <rPh sb="3" eb="5">
      <t>ネンド</t>
    </rPh>
    <rPh sb="6" eb="8">
      <t>ドウロ</t>
    </rPh>
    <rPh sb="22" eb="24">
      <t>ホウサク</t>
    </rPh>
    <rPh sb="25" eb="26">
      <t>カン</t>
    </rPh>
    <rPh sb="28" eb="30">
      <t>ケントウ</t>
    </rPh>
    <rPh sb="30" eb="32">
      <t>ギョウム</t>
    </rPh>
    <rPh sb="46" eb="48">
      <t>コウキョウ</t>
    </rPh>
    <rPh sb="48" eb="50">
      <t>ケイカク</t>
    </rPh>
    <rPh sb="50" eb="53">
      <t>ケンキュウジョ</t>
    </rPh>
    <rPh sb="53" eb="55">
      <t>キョウドウ</t>
    </rPh>
    <rPh sb="55" eb="57">
      <t>テイアン</t>
    </rPh>
    <rPh sb="57" eb="58">
      <t>タイ</t>
    </rPh>
    <phoneticPr fontId="1"/>
  </si>
  <si>
    <t>本業務は、高速道路の料金施策による効果・影響を検証するために必要な関連データを整理・分析することを目的とするものである。
本業務の実施にあたっては、高速道路の料金施策による、並行一般道路の交通量等分析、物流事業者の高速道路利用状況、大口多頻度割引における割引率と交通特性の相関性に関するデータの収集・整理分析能力を有する事が求められることから、実施しうる者を特定するため企画競争方式による実施手続きを行うこととした。
結果として、提案書を提出したのは、令和３年度高速道路料金施策に関するデータ整理・効果分析業務　計量計画研究所・社会システム共同提案体１者であり、提出された企画提案書に基づく審査を行った結果、『配置予定技術者の資格、経歴、手持ち業務の状況』、『技術者等の業務の実績、経験及び能力（ヒアリング等）』及び、『業務実施方針及び手法』は業務遂行する上で妥当なものと認められた。
また、『特定テーマに対する技術提案』についても、大口・多頻度割引における割引率とその他重複割引における割引率が与える交通特性の相関性に関する分析手法並びに実施目的に応じた高速道路の各料金割引の割引率や適用時間帯の変化が、並行一般道や他モード交通へ与える影響について、観光面や生活面等、多面的に分析する手法について具体的に提案されており、その内容は妥当なものであった。
以上のことから上記業者は、本業務を履行できるのは上記相手方のみであるため、随意契約を締結するものである。
根拠条文
会計法第２９条の３第４項　予算決算及び会計令第１０２条の４第３号</t>
  </si>
  <si>
    <t>本業務は、道路のバリアフリー・ユニバーサルデザイン化の推進に向けて、整備に関する実態や道路条件を踏まえた対応策、評価指標等について調査検討を行うものである。
本業務の実施にあたっては、電動キックボードやシニアカー等の新たなモビリティや技術の登場に伴う道路のバリアフリー・ユニバーサルデザインに関する今後の課題や対応方策、活用可能性等の検討など高度な知識と豊かな経験が求められるとともに、企画提案の具体的な業務内容に重点をおいて評価することが必要であることから、実施しうる者を特定するため、企画競争方式に基づき、道路局企画競争有識者委員会を実施した。
その結果、上記業者は、技術者の業務の実績・経験及び能力（ヒアリング）、業務の実施方針及び手法において優れており、特に特定テーマに対する企画提案については、新たなモビリティに関する基準や制度の動向に留意するほか、動向を踏まえた新モビリティの種類や課題、関連する道路構造についての整理・検討など具体的な提案があったことから、道路局企画競争有識者委員会において、本業務を遂行するに当たって適した業者であると認められたところである。
以上のことから、当該業務を履行できるのは上記相手方のみであるため、随意契約を行うものである。
根拠条文
会計法第２９条の３第４項　予算決算及び会計令第１０２条の４第３号</t>
  </si>
  <si>
    <t>令和３年度自動運転車等に係る交通事故分析及び道路構造からの再発防止策検討業務</t>
  </si>
  <si>
    <t>（公財）交通事故総合分析センター</t>
    <rPh sb="1" eb="3">
      <t>コウザイ</t>
    </rPh>
    <rPh sb="4" eb="12">
      <t>コウツウジコソウゴウブンセキ</t>
    </rPh>
    <phoneticPr fontId="1"/>
  </si>
  <si>
    <t>令和３年度　事業用自動車に係る交通事故分析等による交通事故削減方策の検討業務</t>
    <rPh sb="0" eb="2">
      <t>レイワ</t>
    </rPh>
    <rPh sb="3" eb="5">
      <t>ネンド</t>
    </rPh>
    <rPh sb="6" eb="9">
      <t>ジギョウヨウ</t>
    </rPh>
    <rPh sb="9" eb="12">
      <t>ジドウシャ</t>
    </rPh>
    <rPh sb="13" eb="14">
      <t>カカ</t>
    </rPh>
    <rPh sb="15" eb="17">
      <t>コウツウ</t>
    </rPh>
    <rPh sb="17" eb="19">
      <t>ジコ</t>
    </rPh>
    <rPh sb="19" eb="21">
      <t>ブンセキ</t>
    </rPh>
    <rPh sb="21" eb="22">
      <t>トウ</t>
    </rPh>
    <rPh sb="25" eb="27">
      <t>コウツウ</t>
    </rPh>
    <rPh sb="27" eb="29">
      <t>ジコ</t>
    </rPh>
    <rPh sb="29" eb="31">
      <t>サクゲン</t>
    </rPh>
    <rPh sb="31" eb="33">
      <t>ホウサク</t>
    </rPh>
    <rPh sb="34" eb="36">
      <t>ケントウ</t>
    </rPh>
    <rPh sb="36" eb="38">
      <t>ギョウム</t>
    </rPh>
    <phoneticPr fontId="1"/>
  </si>
  <si>
    <t>令和３年度　道路への多様なニーズへ対応するための方策に関する調査検討業務</t>
    <rPh sb="0" eb="2">
      <t>レイワ</t>
    </rPh>
    <rPh sb="3" eb="5">
      <t>ネンド</t>
    </rPh>
    <rPh sb="6" eb="8">
      <t>ドウロ</t>
    </rPh>
    <rPh sb="10" eb="12">
      <t>タヨウ</t>
    </rPh>
    <rPh sb="17" eb="19">
      <t>タイオウ</t>
    </rPh>
    <rPh sb="24" eb="26">
      <t>ホウサク</t>
    </rPh>
    <rPh sb="27" eb="28">
      <t>カン</t>
    </rPh>
    <rPh sb="30" eb="32">
      <t>チョウサ</t>
    </rPh>
    <rPh sb="32" eb="34">
      <t>ケントウ</t>
    </rPh>
    <rPh sb="34" eb="36">
      <t>ギョウム</t>
    </rPh>
    <phoneticPr fontId="1"/>
  </si>
  <si>
    <t>令和３年度　ETC2.0システムを活用した道路施策の高度化に関する検討業務</t>
    <rPh sb="0" eb="2">
      <t>レイワ</t>
    </rPh>
    <rPh sb="3" eb="5">
      <t>ネンド</t>
    </rPh>
    <rPh sb="17" eb="19">
      <t>カツヨウ</t>
    </rPh>
    <rPh sb="21" eb="23">
      <t>ドウロ</t>
    </rPh>
    <rPh sb="23" eb="24">
      <t>セ</t>
    </rPh>
    <rPh sb="24" eb="25">
      <t>サク</t>
    </rPh>
    <rPh sb="26" eb="29">
      <t>コウドカ</t>
    </rPh>
    <rPh sb="30" eb="31">
      <t>カン</t>
    </rPh>
    <rPh sb="33" eb="35">
      <t>ケントウ</t>
    </rPh>
    <rPh sb="35" eb="37">
      <t>ギョウム</t>
    </rPh>
    <phoneticPr fontId="9"/>
  </si>
  <si>
    <t>本業務は、近年の頻発化する集中的な降雪に備え、また除雪オペレーターの高齢化や担い手不足といった課題に対応するため、効率的な除雪作業に向けて車両センサーデータ等を活用した路面状況の把握手法・データ処理方策等について検討を行うことを目的とする業務である。
車両センサーデータ等を活用した路面状況把握手法を検討する上で、我が国における冬期道路管理に関する知見を要するとともに、車両センサーデータの活用に向けた知見が必要となるなど、専門的な技術が必要となることから、企画競争方式による審査を行った。
その結果、上記相手方の企画提案では、冬期路面状況の把握手法の検討において、道路管理者へのヒアリングを行いつつ、路面状況の把握段階（予知、状態把握、危険性把握など）毎に整理することで、車両データ等の活用に向けて幅広く検討を行い、活用に向けた可能性を広げることが提案されるなど、実現性があり優れた提案内容であったことから、企画競争有識者委員会において審議され、了承された。
よって、本業務を履行できるのは上記相手方のみであるため、随意契約を締結するものである。
根拠条文：会計法第２９条の３第４項、予決令第１０２条の４第３号</t>
  </si>
  <si>
    <t>令和３年度　道路における賑わい創出に関する調査検討業務</t>
    <rPh sb="0" eb="2">
      <t>レイワ</t>
    </rPh>
    <rPh sb="3" eb="5">
      <t>ネンド</t>
    </rPh>
    <rPh sb="6" eb="8">
      <t>ドウロ</t>
    </rPh>
    <rPh sb="12" eb="13">
      <t>ニギ</t>
    </rPh>
    <rPh sb="15" eb="17">
      <t>ソウシュツ</t>
    </rPh>
    <rPh sb="18" eb="19">
      <t>カン</t>
    </rPh>
    <rPh sb="21" eb="23">
      <t>チョウサ</t>
    </rPh>
    <rPh sb="23" eb="25">
      <t>ケントウ</t>
    </rPh>
    <rPh sb="25" eb="27">
      <t>ギョウム</t>
    </rPh>
    <phoneticPr fontId="1"/>
  </si>
  <si>
    <t>令和３年度　車両搭載センシング技術の活用による道路施策への活用方法等検討業務</t>
    <rPh sb="0" eb="2">
      <t>レイワ</t>
    </rPh>
    <rPh sb="3" eb="5">
      <t>ネンド</t>
    </rPh>
    <rPh sb="6" eb="8">
      <t>シャリョウ</t>
    </rPh>
    <rPh sb="8" eb="10">
      <t>トウサイ</t>
    </rPh>
    <rPh sb="15" eb="17">
      <t>ギジュツ</t>
    </rPh>
    <rPh sb="18" eb="20">
      <t>カツヨウ</t>
    </rPh>
    <rPh sb="23" eb="25">
      <t>ドウロ</t>
    </rPh>
    <rPh sb="25" eb="26">
      <t>セ</t>
    </rPh>
    <rPh sb="26" eb="27">
      <t>サク</t>
    </rPh>
    <rPh sb="29" eb="31">
      <t>カツヨウ</t>
    </rPh>
    <rPh sb="31" eb="33">
      <t>ホウホウ</t>
    </rPh>
    <rPh sb="33" eb="34">
      <t>トウ</t>
    </rPh>
    <rPh sb="34" eb="36">
      <t>ケントウ</t>
    </rPh>
    <rPh sb="36" eb="38">
      <t>ギョウム</t>
    </rPh>
    <phoneticPr fontId="8"/>
  </si>
  <si>
    <t>（公財）交通事故総合分析センター</t>
    <rPh sb="1" eb="3">
      <t>コウザイ</t>
    </rPh>
    <rPh sb="4" eb="6">
      <t>コウツウ</t>
    </rPh>
    <rPh sb="6" eb="8">
      <t>ジコ</t>
    </rPh>
    <rPh sb="8" eb="10">
      <t>ソウゴウ</t>
    </rPh>
    <rPh sb="10" eb="12">
      <t>ブンセキ</t>
    </rPh>
    <phoneticPr fontId="1"/>
  </si>
  <si>
    <t>令和３年度　道路への多様なニーズへ対応するための方策に関する調査検討業務　日本みち研究所・セントラルコンサルタント共同提案体</t>
    <rPh sb="0" eb="2">
      <t>レイワ</t>
    </rPh>
    <rPh sb="3" eb="5">
      <t>ネンド</t>
    </rPh>
    <rPh sb="6" eb="8">
      <t>ドウロ</t>
    </rPh>
    <rPh sb="10" eb="12">
      <t>タヨウ</t>
    </rPh>
    <rPh sb="17" eb="19">
      <t>タイオウ</t>
    </rPh>
    <rPh sb="24" eb="26">
      <t>ホウサク</t>
    </rPh>
    <rPh sb="27" eb="28">
      <t>カン</t>
    </rPh>
    <rPh sb="30" eb="32">
      <t>チョウサ</t>
    </rPh>
    <rPh sb="32" eb="34">
      <t>ケントウ</t>
    </rPh>
    <rPh sb="34" eb="36">
      <t>ギョウム</t>
    </rPh>
    <rPh sb="37" eb="39">
      <t>ニホン</t>
    </rPh>
    <rPh sb="41" eb="44">
      <t>ケンキュウジョ</t>
    </rPh>
    <rPh sb="57" eb="59">
      <t>キョウドウ</t>
    </rPh>
    <rPh sb="59" eb="61">
      <t>テイアン</t>
    </rPh>
    <rPh sb="61" eb="62">
      <t>カラダ</t>
    </rPh>
    <phoneticPr fontId="1"/>
  </si>
  <si>
    <t>令和３年度　道路における賑わい創出に関する調査検討業務　日本みち研究所・建設技術研究所共同提案体</t>
    <rPh sb="0" eb="2">
      <t>レイワ</t>
    </rPh>
    <rPh sb="3" eb="5">
      <t>ネンド</t>
    </rPh>
    <rPh sb="6" eb="8">
      <t>ドウロ</t>
    </rPh>
    <rPh sb="12" eb="13">
      <t>ニギ</t>
    </rPh>
    <rPh sb="15" eb="17">
      <t>ソウシュツ</t>
    </rPh>
    <rPh sb="18" eb="19">
      <t>カン</t>
    </rPh>
    <rPh sb="21" eb="23">
      <t>チョウサ</t>
    </rPh>
    <rPh sb="23" eb="25">
      <t>ケントウ</t>
    </rPh>
    <rPh sb="25" eb="27">
      <t>ギョウム</t>
    </rPh>
    <rPh sb="28" eb="30">
      <t>ニホン</t>
    </rPh>
    <rPh sb="32" eb="35">
      <t>ケンキュウジョ</t>
    </rPh>
    <rPh sb="36" eb="38">
      <t>ケンセツ</t>
    </rPh>
    <rPh sb="38" eb="40">
      <t>ギジュツ</t>
    </rPh>
    <rPh sb="40" eb="43">
      <t>ケンキュウジョ</t>
    </rPh>
    <rPh sb="43" eb="45">
      <t>キョウドウ</t>
    </rPh>
    <rPh sb="45" eb="47">
      <t>テイアン</t>
    </rPh>
    <rPh sb="47" eb="48">
      <t>タイ</t>
    </rPh>
    <phoneticPr fontId="1"/>
  </si>
  <si>
    <t>令和３年度　路車協調システム等の技術動向を考慮した次世代路車協調に関する調査検討業務共同提案体</t>
    <rPh sb="0" eb="2">
      <t>レイワ</t>
    </rPh>
    <rPh sb="3" eb="5">
      <t>ネンド</t>
    </rPh>
    <rPh sb="6" eb="7">
      <t>ロ</t>
    </rPh>
    <rPh sb="7" eb="8">
      <t>シャ</t>
    </rPh>
    <rPh sb="8" eb="10">
      <t>キョウチョウ</t>
    </rPh>
    <rPh sb="14" eb="15">
      <t>トウ</t>
    </rPh>
    <rPh sb="16" eb="18">
      <t>ギジュツ</t>
    </rPh>
    <rPh sb="18" eb="20">
      <t>ドウコウ</t>
    </rPh>
    <rPh sb="21" eb="23">
      <t>コウリョ</t>
    </rPh>
    <rPh sb="25" eb="28">
      <t>ジセダイ</t>
    </rPh>
    <rPh sb="28" eb="29">
      <t>ロ</t>
    </rPh>
    <rPh sb="29" eb="30">
      <t>シャ</t>
    </rPh>
    <rPh sb="30" eb="32">
      <t>キョウチョウ</t>
    </rPh>
    <rPh sb="33" eb="34">
      <t>カン</t>
    </rPh>
    <rPh sb="36" eb="38">
      <t>チョウサ</t>
    </rPh>
    <rPh sb="38" eb="40">
      <t>ケントウ</t>
    </rPh>
    <rPh sb="40" eb="42">
      <t>ギョウム</t>
    </rPh>
    <rPh sb="42" eb="44">
      <t>キョウドウ</t>
    </rPh>
    <rPh sb="44" eb="46">
      <t>テイアン</t>
    </rPh>
    <rPh sb="46" eb="47">
      <t>タイ</t>
    </rPh>
    <phoneticPr fontId="1"/>
  </si>
  <si>
    <t>令和３年度　交通事故データやビッグデータ等を活用した幹線道路の交通安全対策推進方策に関する検討業務</t>
    <rPh sb="0" eb="2">
      <t>レイワ</t>
    </rPh>
    <rPh sb="3" eb="5">
      <t>ネンド</t>
    </rPh>
    <rPh sb="6" eb="8">
      <t>コウツウ</t>
    </rPh>
    <rPh sb="8" eb="10">
      <t>ジコ</t>
    </rPh>
    <rPh sb="20" eb="21">
      <t>トウ</t>
    </rPh>
    <rPh sb="22" eb="24">
      <t>カツヨウ</t>
    </rPh>
    <rPh sb="26" eb="28">
      <t>カンセン</t>
    </rPh>
    <rPh sb="28" eb="30">
      <t>ドウロ</t>
    </rPh>
    <rPh sb="31" eb="33">
      <t>コウツウ</t>
    </rPh>
    <rPh sb="33" eb="35">
      <t>アンゼン</t>
    </rPh>
    <rPh sb="35" eb="37">
      <t>タイサク</t>
    </rPh>
    <rPh sb="37" eb="39">
      <t>スイシン</t>
    </rPh>
    <rPh sb="39" eb="41">
      <t>ホウサク</t>
    </rPh>
    <rPh sb="42" eb="43">
      <t>カン</t>
    </rPh>
    <rPh sb="45" eb="47">
      <t>ケントウ</t>
    </rPh>
    <rPh sb="47" eb="49">
      <t>ギョウム</t>
    </rPh>
    <phoneticPr fontId="1"/>
  </si>
  <si>
    <t>本業務は、国土交通省において整備している特殊車両通行制度システム（以下、「特車システム」と言う。）において、特車システムの開発等を円滑に行うため、専門的、技術的な観点から、仕様、工程管理等の検討を行うことを目的としている。
また、本制度の普及策等の検討を行うことを目的としている。
業務実施において、業務目的及び新たな特殊車両通行手続き制度について精通している必要があり実現可能な方策を導くため、その知識や経験及び本業務の検討方法について、広く提案を求め、それを選定し発注することが適切であるため、企画競争を実施したところであり、　　１者から企画提案書の提出がなされたところである。
その結果、上記相手方の企画提案は特車システム開発の品質管理検討について、受入テストの実施方法や特車システムの円滑な運用開始を実現していく観点から試験計画について、システム試験の進捗管理・合否の評価方法の妥当性のレビューを詳細に把握しており、具体的な企画提案がなされたところから、本業務を遂行するのに必要な能力を有していると道路局企画競争有識者委員会において認められた。
　よって、本業務を履行できるのは上記相手方のみであるため、随意契約を締結するものである。
根拠条文：会計法第２９条の３第４項及び予算決算及び会計令第１０２条の４第３号</t>
  </si>
  <si>
    <t>令和３年度　交通事故データやビッグデータ等を活用した生活道路の交通安全対策立案手法に関する検討業務</t>
    <rPh sb="0" eb="2">
      <t>レイワ</t>
    </rPh>
    <rPh sb="3" eb="5">
      <t>ネンド</t>
    </rPh>
    <rPh sb="6" eb="8">
      <t>コウツウ</t>
    </rPh>
    <rPh sb="8" eb="10">
      <t>ジコ</t>
    </rPh>
    <rPh sb="20" eb="21">
      <t>トウ</t>
    </rPh>
    <rPh sb="22" eb="24">
      <t>カツヨウ</t>
    </rPh>
    <rPh sb="26" eb="28">
      <t>セイカツ</t>
    </rPh>
    <rPh sb="28" eb="30">
      <t>ドウロ</t>
    </rPh>
    <rPh sb="31" eb="33">
      <t>コウツウ</t>
    </rPh>
    <rPh sb="33" eb="35">
      <t>アンゼン</t>
    </rPh>
    <rPh sb="35" eb="37">
      <t>タイサク</t>
    </rPh>
    <rPh sb="37" eb="39">
      <t>リツアン</t>
    </rPh>
    <rPh sb="39" eb="41">
      <t>シュホウ</t>
    </rPh>
    <rPh sb="42" eb="43">
      <t>カン</t>
    </rPh>
    <rPh sb="45" eb="47">
      <t>ケントウ</t>
    </rPh>
    <rPh sb="47" eb="49">
      <t>ギョウム</t>
    </rPh>
    <phoneticPr fontId="1"/>
  </si>
  <si>
    <t>本業務は、特殊車両の通行に関する新たな制度の運用上定めるべき事項を整理し、運用の具体化等の検討を行う。また、本制度の普及策等の検討を行うことを目的としている。
業務実施において、業務目的及び新たな特殊車両通行手続き制度について精通している必要があり実現可能な方策を導くため、その知識や経験及び本業務の検討方法について、広く提案を求め、それを選定し発注することが適切であるため、企画競争を実施したところであり、　　１者から企画提案書の提出がなされたところである。
　その結果、上記相手方の企画提案は特殊車両の通行に関する新たな制度の運用に関する検討について、新制度と現行制度の相違点を抽出し留意すべき事項や特殊車両の通行に関する新たな制度の普及に向けた方策について、新制度のメリットを申請者に対して訴求するための方策を詳細に把握しており、具体的な企画提案がなされたところから、本業務を遂行するのに必要な能力を有していると道路局企画競争有識者委員会において認められた。
　よって、本業務を履行できるのは上記相手方のみであるため、随意契約を締結するものである。
根拠条文：会計法第２９条の３第４項及び予算決算及び会計令第１０２条の４第３号</t>
  </si>
  <si>
    <t>令和３年度　道路管理者による道路情報提供手法の高度化に関する検討業務日本道路交通情報センター及びニュープランニング共同提案体</t>
    <rPh sb="0" eb="2">
      <t>レイワ</t>
    </rPh>
    <rPh sb="3" eb="5">
      <t>ネンド</t>
    </rPh>
    <rPh sb="6" eb="8">
      <t>ドウロ</t>
    </rPh>
    <rPh sb="8" eb="11">
      <t>カンリシャ</t>
    </rPh>
    <rPh sb="14" eb="16">
      <t>ドウロ</t>
    </rPh>
    <rPh sb="16" eb="18">
      <t>ジョウホウ</t>
    </rPh>
    <rPh sb="18" eb="20">
      <t>テイキョウ</t>
    </rPh>
    <rPh sb="20" eb="22">
      <t>シュホウ</t>
    </rPh>
    <rPh sb="23" eb="26">
      <t>コウドカ</t>
    </rPh>
    <rPh sb="27" eb="28">
      <t>カン</t>
    </rPh>
    <rPh sb="30" eb="32">
      <t>ケントウ</t>
    </rPh>
    <rPh sb="32" eb="34">
      <t>ギョウム</t>
    </rPh>
    <rPh sb="34" eb="36">
      <t>ニホン</t>
    </rPh>
    <rPh sb="36" eb="38">
      <t>ドウロ</t>
    </rPh>
    <rPh sb="38" eb="40">
      <t>コウツウ</t>
    </rPh>
    <rPh sb="40" eb="42">
      <t>ジョウホウ</t>
    </rPh>
    <rPh sb="46" eb="47">
      <t>オヨ</t>
    </rPh>
    <rPh sb="57" eb="59">
      <t>キョウドウ</t>
    </rPh>
    <rPh sb="59" eb="61">
      <t>テイアン</t>
    </rPh>
    <rPh sb="61" eb="62">
      <t>タイ</t>
    </rPh>
    <phoneticPr fontId="8"/>
  </si>
  <si>
    <t>令和３年度大都市圏の新たな高速道路料金に関する調査等業務</t>
    <rPh sb="0" eb="2">
      <t>レイワ</t>
    </rPh>
    <rPh sb="3" eb="5">
      <t>ネンド</t>
    </rPh>
    <rPh sb="5" eb="9">
      <t>ダイトシケン</t>
    </rPh>
    <rPh sb="10" eb="11">
      <t>アラ</t>
    </rPh>
    <rPh sb="13" eb="15">
      <t>コウソク</t>
    </rPh>
    <rPh sb="15" eb="17">
      <t>ドウロ</t>
    </rPh>
    <rPh sb="17" eb="19">
      <t>リョウキン</t>
    </rPh>
    <rPh sb="20" eb="21">
      <t>カン</t>
    </rPh>
    <rPh sb="23" eb="25">
      <t>チョウサ</t>
    </rPh>
    <rPh sb="25" eb="26">
      <t>トウ</t>
    </rPh>
    <rPh sb="26" eb="28">
      <t>ギョウム</t>
    </rPh>
    <phoneticPr fontId="1"/>
  </si>
  <si>
    <t>パシフィックコンサルタンツ（株）首都圏本社</t>
    <rPh sb="13" eb="16">
      <t>カブ</t>
    </rPh>
    <rPh sb="16" eb="19">
      <t>シュトケン</t>
    </rPh>
    <rPh sb="19" eb="21">
      <t>ホンシャ</t>
    </rPh>
    <phoneticPr fontId="1"/>
  </si>
  <si>
    <t>本業務は、特殊車両通行手続きの迅速化に向けた方策検討や新たな特殊車両通行手続きの効果検証検討を行うとともに、特殊車両通行手続きの見直しに関する検討等を行う。
また、取締り強化の方策など特殊車両の通行の適正化に向けた検討を行うことを目的としている。
業務実施において、業務目的及び新たな特殊車両通行手続き制度について精通している必要があり実現可能な方策を導くため、その知識や経験及び本業務の検討方法について、広く提案を求め、それを選定し発注することが適切であるため、企画競争を実施したところであり、　　１者から企画提案書の提出がなされたところである。
その結果、上記相手方の企画提案は特殊車両の通行に関する新たな制度の効果検証検討について、現行の通行手続きの現状分析結果を踏まえ新たな制度利用時の効果項目や特殊車両通行の適正化に向けた取締り方法の検討について、ＷＩＭの効率的な追加配置など大型車通行の適正化を図るための方策を詳細に把握しており、具体的な企画提案がなされたところから、本業務を遂行するのに必要な能力を有していると道路局企画競争有識者委員会において認められた。
よって、本業務を履行できるのは上記相手方のみであるため、随意契約を締結するものである。
根拠条文：会計法第２９条の３第４項及び予算決算及び会計令第１０２条の４第３号</t>
  </si>
  <si>
    <t>令和３年度大都市圏の新たな高速道路料金に関する調査等業務　計量計画研究所・地域未来研究所共同提案体</t>
    <rPh sb="0" eb="2">
      <t>レイワ</t>
    </rPh>
    <rPh sb="3" eb="5">
      <t>ネンド</t>
    </rPh>
    <rPh sb="5" eb="9">
      <t>ダイトシケン</t>
    </rPh>
    <rPh sb="10" eb="11">
      <t>アラ</t>
    </rPh>
    <rPh sb="13" eb="15">
      <t>コウソク</t>
    </rPh>
    <rPh sb="15" eb="17">
      <t>ドウロ</t>
    </rPh>
    <rPh sb="17" eb="19">
      <t>リョウキン</t>
    </rPh>
    <rPh sb="20" eb="21">
      <t>カン</t>
    </rPh>
    <rPh sb="23" eb="25">
      <t>チョウサ</t>
    </rPh>
    <rPh sb="25" eb="26">
      <t>トウ</t>
    </rPh>
    <rPh sb="26" eb="28">
      <t>ギョウム</t>
    </rPh>
    <rPh sb="29" eb="31">
      <t>ケイリョウ</t>
    </rPh>
    <rPh sb="31" eb="33">
      <t>ケイカク</t>
    </rPh>
    <rPh sb="33" eb="36">
      <t>ケンキュウジョ</t>
    </rPh>
    <rPh sb="37" eb="39">
      <t>チイキ</t>
    </rPh>
    <rPh sb="39" eb="41">
      <t>ミライ</t>
    </rPh>
    <rPh sb="41" eb="44">
      <t>ケンキュウジョ</t>
    </rPh>
    <rPh sb="44" eb="46">
      <t>キョウドウ</t>
    </rPh>
    <rPh sb="46" eb="48">
      <t>テイアン</t>
    </rPh>
    <rPh sb="48" eb="49">
      <t>タイ</t>
    </rPh>
    <phoneticPr fontId="1"/>
  </si>
  <si>
    <t>令和３年度　新たな広域道路ネットワークの検討等業務</t>
    <rPh sb="0" eb="2">
      <t>レイワ</t>
    </rPh>
    <rPh sb="3" eb="5">
      <t>ネンド</t>
    </rPh>
    <rPh sb="6" eb="7">
      <t>アラ</t>
    </rPh>
    <rPh sb="9" eb="11">
      <t>コウイキ</t>
    </rPh>
    <rPh sb="11" eb="13">
      <t>ドウロ</t>
    </rPh>
    <rPh sb="20" eb="22">
      <t>ケントウ</t>
    </rPh>
    <rPh sb="22" eb="23">
      <t>トウ</t>
    </rPh>
    <rPh sb="23" eb="25">
      <t>ギョウム</t>
    </rPh>
    <phoneticPr fontId="1"/>
  </si>
  <si>
    <t>令和３年度　踏切道対策の推進に関する検討業務</t>
    <rPh sb="0" eb="2">
      <t>レイワ</t>
    </rPh>
    <rPh sb="3" eb="5">
      <t>ネンド</t>
    </rPh>
    <rPh sb="6" eb="8">
      <t>フミキリ</t>
    </rPh>
    <rPh sb="8" eb="9">
      <t>ドウ</t>
    </rPh>
    <rPh sb="9" eb="11">
      <t>タイサク</t>
    </rPh>
    <rPh sb="12" eb="14">
      <t>スイシン</t>
    </rPh>
    <rPh sb="15" eb="16">
      <t>カン</t>
    </rPh>
    <rPh sb="18" eb="20">
      <t>ケントウ</t>
    </rPh>
    <rPh sb="20" eb="22">
      <t>ギョウム</t>
    </rPh>
    <phoneticPr fontId="1"/>
  </si>
  <si>
    <t>本業務の目的は、道路管理者が交通警察等と連携して実施する道路交通安全対策（面的低速度規制とハンプ等の物理的デバイスの適切な組合せによる生活道路対策等）の意義・効果について、国民の関心と理解を深めるよう、効果的な広報手法を検討し、実施することである。
実施にあたっては、国民の関心を深めるための効果的・効率的な広報手法等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その結果、上記業者は、技術者の業務の実績・経験及び能力（ヒアリング）、業務の実施方針及び手法において優れており、特に特定テーマに対する企画提案については、交通安全対策の立案手法において、科学的なデータに基づく対策立案や効果把握を行い、地域の問題・課題に対して系統的な対策立案方法を確立することにより、効果的な施策の横展開を図るための具体的な提案があったことから、道路局企画競争有識者委員会において、本業務を遂行するに当たって適した業者であると認められたところである。
以上のことから、当該業務を履行できるのは上記相手方のみであるため、随意契約を行うものである。
根拠条文：
会計法第２９条の３第４項　予算決算及び会計令第１０２条の４第３号</t>
  </si>
  <si>
    <t>令和３年度　新たな広域道路ネットワークの現状に関する調査等業務</t>
    <rPh sb="0" eb="2">
      <t>レイワ</t>
    </rPh>
    <rPh sb="3" eb="5">
      <t>ネンド</t>
    </rPh>
    <rPh sb="6" eb="7">
      <t>アラ</t>
    </rPh>
    <rPh sb="9" eb="11">
      <t>コウイキ</t>
    </rPh>
    <rPh sb="11" eb="13">
      <t>ドウロ</t>
    </rPh>
    <rPh sb="20" eb="22">
      <t>ゲンジョウ</t>
    </rPh>
    <rPh sb="23" eb="24">
      <t>カン</t>
    </rPh>
    <rPh sb="26" eb="28">
      <t>チョウサ</t>
    </rPh>
    <rPh sb="28" eb="29">
      <t>トウ</t>
    </rPh>
    <rPh sb="29" eb="31">
      <t>ギョウム</t>
    </rPh>
    <phoneticPr fontId="1"/>
  </si>
  <si>
    <t>令和３年度　踏切道対策の推進に関する検討業務　パシフィックコンサルタンツ・日本みち研究所共同提案体</t>
    <rPh sb="0" eb="2">
      <t>レイワ</t>
    </rPh>
    <rPh sb="3" eb="5">
      <t>ネンド</t>
    </rPh>
    <rPh sb="6" eb="8">
      <t>フミキリ</t>
    </rPh>
    <rPh sb="8" eb="9">
      <t>ミチ</t>
    </rPh>
    <rPh sb="9" eb="11">
      <t>タイサク</t>
    </rPh>
    <rPh sb="12" eb="14">
      <t>スイシン</t>
    </rPh>
    <rPh sb="15" eb="16">
      <t>カン</t>
    </rPh>
    <rPh sb="18" eb="20">
      <t>ケントウ</t>
    </rPh>
    <rPh sb="20" eb="22">
      <t>ギョウム</t>
    </rPh>
    <rPh sb="37" eb="39">
      <t>ニホン</t>
    </rPh>
    <rPh sb="41" eb="44">
      <t>ケンキュウジョ</t>
    </rPh>
    <rPh sb="44" eb="46">
      <t>キョウドウ</t>
    </rPh>
    <rPh sb="46" eb="48">
      <t>テイアン</t>
    </rPh>
    <rPh sb="48" eb="49">
      <t>タイ</t>
    </rPh>
    <phoneticPr fontId="1"/>
  </si>
  <si>
    <t>令和３年度　標識情報を活用したわかりやすい道案内の実現に向けた調査検討業務</t>
    <rPh sb="0" eb="2">
      <t>レイワ</t>
    </rPh>
    <rPh sb="3" eb="5">
      <t>ネンド</t>
    </rPh>
    <rPh sb="6" eb="8">
      <t>ヒョウシキ</t>
    </rPh>
    <rPh sb="8" eb="10">
      <t>ジョウホウ</t>
    </rPh>
    <rPh sb="11" eb="13">
      <t>カツヨウ</t>
    </rPh>
    <rPh sb="21" eb="22">
      <t>ミチ</t>
    </rPh>
    <rPh sb="22" eb="24">
      <t>アンナイ</t>
    </rPh>
    <rPh sb="25" eb="27">
      <t>ジツゲン</t>
    </rPh>
    <rPh sb="28" eb="29">
      <t>ム</t>
    </rPh>
    <rPh sb="31" eb="33">
      <t>チョウサ</t>
    </rPh>
    <rPh sb="33" eb="35">
      <t>ケントウ</t>
    </rPh>
    <rPh sb="35" eb="37">
      <t>ギョウム</t>
    </rPh>
    <phoneticPr fontId="1"/>
  </si>
  <si>
    <t>令和３年度　特殊車両通行手続き制度運用等検討業務</t>
    <rPh sb="0" eb="2">
      <t>レイワ</t>
    </rPh>
    <rPh sb="3" eb="5">
      <t>ネンド</t>
    </rPh>
    <rPh sb="6" eb="8">
      <t>トクシュ</t>
    </rPh>
    <rPh sb="8" eb="10">
      <t>シャリョウ</t>
    </rPh>
    <rPh sb="10" eb="12">
      <t>ツウコウ</t>
    </rPh>
    <rPh sb="12" eb="14">
      <t>テツヅ</t>
    </rPh>
    <rPh sb="15" eb="17">
      <t>セイド</t>
    </rPh>
    <rPh sb="17" eb="19">
      <t>ウンヨウ</t>
    </rPh>
    <rPh sb="19" eb="20">
      <t>トウ</t>
    </rPh>
    <rPh sb="20" eb="22">
      <t>ケントウ</t>
    </rPh>
    <rPh sb="22" eb="24">
      <t>ギョウム</t>
    </rPh>
    <phoneticPr fontId="1"/>
  </si>
  <si>
    <t>令和３年度　特殊車両の通行に係る適正化検討業務</t>
    <rPh sb="0" eb="2">
      <t>レイワ</t>
    </rPh>
    <rPh sb="3" eb="5">
      <t>ネンド</t>
    </rPh>
    <rPh sb="6" eb="8">
      <t>トクシュ</t>
    </rPh>
    <rPh sb="8" eb="10">
      <t>シャリョウ</t>
    </rPh>
    <rPh sb="11" eb="13">
      <t>ツウコウ</t>
    </rPh>
    <rPh sb="14" eb="15">
      <t>カカ</t>
    </rPh>
    <rPh sb="16" eb="19">
      <t>テキセイカ</t>
    </rPh>
    <rPh sb="19" eb="21">
      <t>ケントウ</t>
    </rPh>
    <rPh sb="21" eb="23">
      <t>ギョウム</t>
    </rPh>
    <phoneticPr fontId="1"/>
  </si>
  <si>
    <t>令和３年度　特殊車両通行制度システムに係る工程管理等検討業務</t>
    <rPh sb="0" eb="2">
      <t>レイワ</t>
    </rPh>
    <rPh sb="3" eb="5">
      <t>ネンド</t>
    </rPh>
    <rPh sb="6" eb="8">
      <t>トクシュ</t>
    </rPh>
    <rPh sb="8" eb="10">
      <t>シャリョウ</t>
    </rPh>
    <rPh sb="10" eb="12">
      <t>ツウコウ</t>
    </rPh>
    <rPh sb="12" eb="14">
      <t>セイド</t>
    </rPh>
    <rPh sb="19" eb="20">
      <t>カカ</t>
    </rPh>
    <rPh sb="21" eb="23">
      <t>コウテイ</t>
    </rPh>
    <rPh sb="23" eb="25">
      <t>カンリ</t>
    </rPh>
    <rPh sb="25" eb="26">
      <t>トウ</t>
    </rPh>
    <rPh sb="26" eb="28">
      <t>ケントウ</t>
    </rPh>
    <rPh sb="28" eb="30">
      <t>ギョウム</t>
    </rPh>
    <phoneticPr fontId="1"/>
  </si>
  <si>
    <t>（株）長大　東京支社</t>
    <rPh sb="0" eb="3">
      <t>カブ</t>
    </rPh>
    <rPh sb="3" eb="5">
      <t>チョウダイ</t>
    </rPh>
    <rPh sb="6" eb="8">
      <t>トウキョウ</t>
    </rPh>
    <rPh sb="8" eb="10">
      <t>シシャ</t>
    </rPh>
    <phoneticPr fontId="1"/>
  </si>
  <si>
    <t>令和３年度　軌道事業に関する調査・検討及び高度化に向けた整理業務公益社団法人日本交通計画協会・パシフィックコンサルタンツ株式会社共同提案体</t>
    <rPh sb="32" eb="34">
      <t>コウエキ</t>
    </rPh>
    <rPh sb="34" eb="36">
      <t>シャダン</t>
    </rPh>
    <rPh sb="36" eb="38">
      <t>ホウジン</t>
    </rPh>
    <rPh sb="38" eb="40">
      <t>ニホン</t>
    </rPh>
    <rPh sb="40" eb="42">
      <t>コウツウ</t>
    </rPh>
    <rPh sb="42" eb="44">
      <t>ケイカク</t>
    </rPh>
    <rPh sb="44" eb="46">
      <t>キョウカイ</t>
    </rPh>
    <rPh sb="60" eb="62">
      <t>カブシキ</t>
    </rPh>
    <rPh sb="62" eb="64">
      <t>カイシャ</t>
    </rPh>
    <rPh sb="64" eb="66">
      <t>キョウドウ</t>
    </rPh>
    <rPh sb="66" eb="68">
      <t>テイアン</t>
    </rPh>
    <rPh sb="68" eb="69">
      <t>タイ</t>
    </rPh>
    <phoneticPr fontId="9"/>
  </si>
  <si>
    <t>令和３年度　特殊車両通行手続き制度運用等検討業務　道路新産業開発機構・建設技術研究所共同提案体</t>
    <rPh sb="0" eb="2">
      <t>レイワ</t>
    </rPh>
    <rPh sb="3" eb="5">
      <t>ネンド</t>
    </rPh>
    <rPh sb="6" eb="8">
      <t>トクシュ</t>
    </rPh>
    <rPh sb="8" eb="10">
      <t>シャリョウ</t>
    </rPh>
    <rPh sb="10" eb="12">
      <t>ツウコウ</t>
    </rPh>
    <rPh sb="12" eb="14">
      <t>テツヅ</t>
    </rPh>
    <rPh sb="15" eb="17">
      <t>セイド</t>
    </rPh>
    <rPh sb="17" eb="19">
      <t>ウンヨウ</t>
    </rPh>
    <rPh sb="19" eb="20">
      <t>トウ</t>
    </rPh>
    <rPh sb="20" eb="22">
      <t>ケントウ</t>
    </rPh>
    <rPh sb="22" eb="24">
      <t>ギョウム</t>
    </rPh>
    <rPh sb="25" eb="27">
      <t>ドウロ</t>
    </rPh>
    <rPh sb="27" eb="30">
      <t>シンサンギョウ</t>
    </rPh>
    <rPh sb="30" eb="32">
      <t>カイハツ</t>
    </rPh>
    <rPh sb="32" eb="34">
      <t>キコウ</t>
    </rPh>
    <rPh sb="35" eb="37">
      <t>ケンセツ</t>
    </rPh>
    <rPh sb="37" eb="39">
      <t>ギジュツ</t>
    </rPh>
    <rPh sb="39" eb="42">
      <t>ケンキュウジョ</t>
    </rPh>
    <rPh sb="42" eb="44">
      <t>キョウドウ</t>
    </rPh>
    <rPh sb="44" eb="46">
      <t>テイアン</t>
    </rPh>
    <rPh sb="46" eb="47">
      <t>タイ</t>
    </rPh>
    <phoneticPr fontId="1"/>
  </si>
  <si>
    <t>（一財）国土技術研究センター</t>
    <rPh sb="1" eb="2">
      <t>イチ</t>
    </rPh>
    <rPh sb="2" eb="3">
      <t>ザイ</t>
    </rPh>
    <rPh sb="4" eb="6">
      <t>コクド</t>
    </rPh>
    <rPh sb="6" eb="8">
      <t>ギジュツ</t>
    </rPh>
    <rPh sb="8" eb="10">
      <t>ケンキュウ</t>
    </rPh>
    <phoneticPr fontId="9"/>
  </si>
  <si>
    <t>令和３年度　道路メンテナンス年報等の作成に関するデータ整理・検討業務　日本みち研究所・橋梁調査会共同提案体</t>
    <rPh sb="35" eb="37">
      <t>ニホン</t>
    </rPh>
    <rPh sb="39" eb="42">
      <t>ケンキュウジョ</t>
    </rPh>
    <rPh sb="43" eb="45">
      <t>キョウリョウ</t>
    </rPh>
    <rPh sb="45" eb="48">
      <t>チョウサカイ</t>
    </rPh>
    <rPh sb="48" eb="50">
      <t>キョウドウ</t>
    </rPh>
    <rPh sb="50" eb="52">
      <t>テイアン</t>
    </rPh>
    <rPh sb="52" eb="53">
      <t>タイ</t>
    </rPh>
    <phoneticPr fontId="8"/>
  </si>
  <si>
    <t>（株）オリエンタルコンサルタンツ</t>
    <rPh sb="0" eb="3">
      <t>カブ</t>
    </rPh>
    <phoneticPr fontId="1"/>
  </si>
  <si>
    <t>本業務は、今後の大規模災害等に備えた道路管理のあり方について検討するため、ＬＰ調査等の新技術を活用した災害危険箇所の対策立案、大規模災害時の道路ネットワークとしての耐災害性能に応じた道路防災対策（対策優先度、対策工法等）のあり方や災害時の交通確保に配慮した道路構造仕様について検討等を行う業務である。
このため、道路管理のあり方に関する高度な知見及び専門的な技術を要することから、企画競争方式による審査を行った。
その結果、上記相手方の企画提案では、令和２年７月九州豪雨での被災箇所のＬＰデータを判読し、集水地形であることや土砂だまりがある等の特徴を確認した実績が示されており、本業務において、その他の土砂災害について同様の判読をすることで被災地域の特性を把握することや耐災害性能に応じた道路防災対策の検討においては、啓開ルートや災害時における孤立集落に着目した情報収集に関する提案があるなど、着目点が明確であり優れていた。また、企画競争有識者委員会において審議の結果、了承された。
よって、本業務を履行できるのは上記相手方のみであるため、随意契約を締結するものである。
根拠条文：会計法第２９条の３第４項、予決令第１０２条の４第３号</t>
  </si>
  <si>
    <t>契約の相手方の称号又は
名称及び住所</t>
    <rPh sb="0" eb="2">
      <t>ケイヤク</t>
    </rPh>
    <rPh sb="3" eb="5">
      <t>アイテ</t>
    </rPh>
    <rPh sb="5" eb="6">
      <t>カタ</t>
    </rPh>
    <rPh sb="7" eb="9">
      <t>ショウゴウ</t>
    </rPh>
    <rPh sb="9" eb="10">
      <t>マタ</t>
    </rPh>
    <rPh sb="12" eb="14">
      <t>メイショウ</t>
    </rPh>
    <rPh sb="14" eb="15">
      <t>オヨ</t>
    </rPh>
    <rPh sb="16" eb="18">
      <t>ジュウショ</t>
    </rPh>
    <phoneticPr fontId="1"/>
  </si>
  <si>
    <t>令和３年度　センシングデータを活用した特車通行手続き審査や支援方策等検討業務</t>
    <rPh sb="0" eb="2">
      <t>レイワ</t>
    </rPh>
    <rPh sb="3" eb="5">
      <t>ネンド</t>
    </rPh>
    <rPh sb="15" eb="17">
      <t>カツヨウ</t>
    </rPh>
    <rPh sb="19" eb="21">
      <t>トクシャ</t>
    </rPh>
    <rPh sb="21" eb="23">
      <t>ツウコウ</t>
    </rPh>
    <rPh sb="23" eb="25">
      <t>テツヅ</t>
    </rPh>
    <rPh sb="26" eb="28">
      <t>シンサ</t>
    </rPh>
    <rPh sb="29" eb="31">
      <t>シエン</t>
    </rPh>
    <rPh sb="31" eb="33">
      <t>ホウサク</t>
    </rPh>
    <rPh sb="33" eb="34">
      <t>トウ</t>
    </rPh>
    <rPh sb="34" eb="36">
      <t>ケントウ</t>
    </rPh>
    <rPh sb="36" eb="38">
      <t>ギョウム</t>
    </rPh>
    <phoneticPr fontId="1"/>
  </si>
  <si>
    <t>令和３年度　特殊車両の管理・違反取締適正化に向けたモニタリング等検討業務</t>
    <rPh sb="0" eb="2">
      <t>レイワ</t>
    </rPh>
    <rPh sb="3" eb="5">
      <t>ネンド</t>
    </rPh>
    <rPh sb="6" eb="8">
      <t>トクシュ</t>
    </rPh>
    <rPh sb="8" eb="10">
      <t>シャリョウ</t>
    </rPh>
    <rPh sb="11" eb="13">
      <t>カンリ</t>
    </rPh>
    <rPh sb="14" eb="16">
      <t>イハン</t>
    </rPh>
    <rPh sb="16" eb="18">
      <t>トリシマリ</t>
    </rPh>
    <rPh sb="18" eb="21">
      <t>テキセイカ</t>
    </rPh>
    <rPh sb="22" eb="23">
      <t>ム</t>
    </rPh>
    <rPh sb="31" eb="32">
      <t>トウ</t>
    </rPh>
    <rPh sb="32" eb="34">
      <t>ケントウ</t>
    </rPh>
    <rPh sb="34" eb="36">
      <t>ギョウム</t>
    </rPh>
    <phoneticPr fontId="1"/>
  </si>
  <si>
    <t>令和３年度　特殊車両通行手続きのための道路情報収集及び効率化に向けた検討業務</t>
    <rPh sb="0" eb="2">
      <t>レイワ</t>
    </rPh>
    <rPh sb="3" eb="5">
      <t>ネンド</t>
    </rPh>
    <rPh sb="6" eb="8">
      <t>トクシュ</t>
    </rPh>
    <rPh sb="8" eb="10">
      <t>シャリョウ</t>
    </rPh>
    <rPh sb="10" eb="12">
      <t>ツウコウ</t>
    </rPh>
    <rPh sb="12" eb="14">
      <t>テツヅ</t>
    </rPh>
    <rPh sb="19" eb="21">
      <t>ドウロ</t>
    </rPh>
    <rPh sb="21" eb="23">
      <t>ジョウホウ</t>
    </rPh>
    <rPh sb="23" eb="25">
      <t>シュウシュウ</t>
    </rPh>
    <rPh sb="25" eb="26">
      <t>オヨ</t>
    </rPh>
    <rPh sb="27" eb="30">
      <t>コウリツカ</t>
    </rPh>
    <rPh sb="31" eb="32">
      <t>ム</t>
    </rPh>
    <rPh sb="34" eb="36">
      <t>ケントウ</t>
    </rPh>
    <rPh sb="36" eb="38">
      <t>ギョウム</t>
    </rPh>
    <phoneticPr fontId="1"/>
  </si>
  <si>
    <t>令和３年度　自動運転の普及等に向けた道路空間・路車協調システムの検討業務</t>
    <rPh sb="0" eb="2">
      <t>レイワ</t>
    </rPh>
    <rPh sb="3" eb="5">
      <t>ネンド</t>
    </rPh>
    <rPh sb="6" eb="8">
      <t>ジドウ</t>
    </rPh>
    <rPh sb="8" eb="10">
      <t>ウンテン</t>
    </rPh>
    <rPh sb="11" eb="13">
      <t>フキュウ</t>
    </rPh>
    <rPh sb="13" eb="14">
      <t>トウ</t>
    </rPh>
    <rPh sb="15" eb="16">
      <t>ム</t>
    </rPh>
    <rPh sb="18" eb="20">
      <t>ドウロ</t>
    </rPh>
    <rPh sb="20" eb="22">
      <t>クウカン</t>
    </rPh>
    <rPh sb="23" eb="24">
      <t>ロ</t>
    </rPh>
    <rPh sb="24" eb="25">
      <t>シャ</t>
    </rPh>
    <rPh sb="25" eb="27">
      <t>キョウチョウ</t>
    </rPh>
    <rPh sb="32" eb="34">
      <t>ケントウ</t>
    </rPh>
    <rPh sb="34" eb="36">
      <t>ギョウム</t>
    </rPh>
    <phoneticPr fontId="1"/>
  </si>
  <si>
    <t>本業務は、標識情報によるわかりやすい道案内の実現に向け、道路標識データベースの運用、電動車の案内サイン整備などの調査検討を行うものである。
本業務の実施にあたっては、道路案内標識の管理やわかりやすい道案内の実現に関する高度な知識が求められることから、本業務を実施しうる者を特定するため、企画競争に基づき企画提案者の審査を行った。
その結果、上記業者は唯一の者であり、企画提案内容及び業務実績から判断して道路案内標識の改善に精通しており、業務を遂行する上で必要となる高度な知識と豊かな経験を有している。また、調査項目に関する状況把握及び地図標識と二次元バーコードを活用した道案内に関する検討に向けた検討内容や関連する技術基準が的確かつ具体的に示されており、業務を遂行する上で妥当なものであるとして、企画競争有識者委員会において特定された。
　　よって、本業務を履行できるのは上記相手方のみであるため、随意契約を締結するものである。
根拠条文
会計法第２９条の３第４項、予決令第１０２条の４第３号</t>
  </si>
  <si>
    <t>令和３年度　路車協調システム等の技術動向を考慮した次世代路車協調に関する調査検討業務</t>
    <rPh sb="0" eb="2">
      <t>レイワ</t>
    </rPh>
    <rPh sb="3" eb="5">
      <t>ネンド</t>
    </rPh>
    <rPh sb="6" eb="7">
      <t>ロ</t>
    </rPh>
    <rPh sb="7" eb="8">
      <t>シャ</t>
    </rPh>
    <rPh sb="8" eb="10">
      <t>キョウチョウ</t>
    </rPh>
    <rPh sb="14" eb="15">
      <t>トウ</t>
    </rPh>
    <rPh sb="16" eb="18">
      <t>ギジュツ</t>
    </rPh>
    <rPh sb="18" eb="20">
      <t>ドウコウ</t>
    </rPh>
    <rPh sb="21" eb="23">
      <t>コウリョ</t>
    </rPh>
    <rPh sb="25" eb="28">
      <t>ジセダイ</t>
    </rPh>
    <rPh sb="28" eb="29">
      <t>ロ</t>
    </rPh>
    <rPh sb="29" eb="30">
      <t>シャ</t>
    </rPh>
    <rPh sb="30" eb="32">
      <t>キョウチョウ</t>
    </rPh>
    <rPh sb="33" eb="34">
      <t>カン</t>
    </rPh>
    <rPh sb="36" eb="38">
      <t>チョウサ</t>
    </rPh>
    <rPh sb="38" eb="40">
      <t>ケントウ</t>
    </rPh>
    <rPh sb="40" eb="42">
      <t>ギョウム</t>
    </rPh>
    <phoneticPr fontId="1"/>
  </si>
  <si>
    <t>令和３年度　道路の新たな利活用推進のための広報業務</t>
    <rPh sb="0" eb="2">
      <t>レイワ</t>
    </rPh>
    <rPh sb="3" eb="5">
      <t>ネンド</t>
    </rPh>
    <rPh sb="6" eb="8">
      <t>ドウロ</t>
    </rPh>
    <rPh sb="9" eb="10">
      <t>アラ</t>
    </rPh>
    <rPh sb="12" eb="15">
      <t>リカツヨウ</t>
    </rPh>
    <rPh sb="15" eb="17">
      <t>スイシン</t>
    </rPh>
    <rPh sb="21" eb="23">
      <t>コウホウ</t>
    </rPh>
    <rPh sb="23" eb="25">
      <t>ギョウム</t>
    </rPh>
    <phoneticPr fontId="8"/>
  </si>
  <si>
    <t>日本デジタル道路地図協会・アジア航測共同提案体</t>
    <rPh sb="0" eb="2">
      <t>ニホン</t>
    </rPh>
    <rPh sb="6" eb="8">
      <t>ドウロ</t>
    </rPh>
    <rPh sb="8" eb="10">
      <t>チズ</t>
    </rPh>
    <rPh sb="10" eb="12">
      <t>キョウカイ</t>
    </rPh>
    <rPh sb="16" eb="18">
      <t>コウソク</t>
    </rPh>
    <rPh sb="18" eb="20">
      <t>キョウドウ</t>
    </rPh>
    <rPh sb="20" eb="22">
      <t>テイアン</t>
    </rPh>
    <rPh sb="22" eb="23">
      <t>タイ</t>
    </rPh>
    <phoneticPr fontId="1"/>
  </si>
  <si>
    <t>本業務は、ＩＴＳ世界会議を含めた国際会議や国内で開催される展示会、シンポジウム等の場を活用しながら、国内外に向けて積極的にＥＴＣ２．０をはじめとするＩＴＳ施策や自動運転施策に関する広報活動を実施することで、その取組内容や効果等について情報発信を行い、普及促進を図ることを目的とする。
本業務を遂行する者は、ＥＴＣ２．０をはじめとするＩＴＳ施策や自動運転施策の内容・効果等について、最新の動向を把握しているとともに、効果的な広報活動を実施するための知見を有している必要がある。そのため、企画競争において、配置予定技術者の経験及び能力、特定テーマに対する技術提案等について広く提案を求め、それを評価することが適当であることから、企画競争を実施した。
提出された企画提案書を審査した結果、上記相手方の企画提案は、広報活動を実施する訴求対象について的確な把握及び分析を行うとともに、ＩＴＳ専門家、一般ドライバー、事業者向けなど、訴求対象を意識した効果的な広報手段についても具体的な提案を行っており、業務を遂行するうえで妥当なものであると、道路局企画競争有識者委員会において特定された。
　よって、本業務を履行できるのは上記相手方のみであるため、随意契約を締結するものである。
根拠条文：会計法第２９条の３第４項、予決令第１０２条の４第３号</t>
  </si>
  <si>
    <t>令和３年度　特殊車両の管理・違反取締適正化に向けたモニタリング等検討業務道路新産業開発機構・オリエンタルコンサルタンツ共同提案体</t>
    <rPh sb="0" eb="2">
      <t>レイワ</t>
    </rPh>
    <rPh sb="3" eb="5">
      <t>ネンド</t>
    </rPh>
    <rPh sb="6" eb="8">
      <t>トクシュ</t>
    </rPh>
    <rPh sb="8" eb="10">
      <t>シャリョウ</t>
    </rPh>
    <rPh sb="11" eb="13">
      <t>カンリ</t>
    </rPh>
    <rPh sb="14" eb="16">
      <t>イハン</t>
    </rPh>
    <rPh sb="16" eb="18">
      <t>トリシマリ</t>
    </rPh>
    <rPh sb="18" eb="21">
      <t>テキセイカ</t>
    </rPh>
    <rPh sb="22" eb="23">
      <t>ム</t>
    </rPh>
    <rPh sb="31" eb="32">
      <t>トウ</t>
    </rPh>
    <rPh sb="32" eb="34">
      <t>ケントウ</t>
    </rPh>
    <rPh sb="34" eb="36">
      <t>ギョウム</t>
    </rPh>
    <rPh sb="36" eb="38">
      <t>ドウロ</t>
    </rPh>
    <rPh sb="38" eb="41">
      <t>シンサンギョウ</t>
    </rPh>
    <rPh sb="41" eb="43">
      <t>カイハツ</t>
    </rPh>
    <rPh sb="43" eb="45">
      <t>キコウ</t>
    </rPh>
    <rPh sb="59" eb="61">
      <t>キョウドウ</t>
    </rPh>
    <rPh sb="61" eb="63">
      <t>テイアン</t>
    </rPh>
    <rPh sb="63" eb="64">
      <t>タイ</t>
    </rPh>
    <phoneticPr fontId="1"/>
  </si>
  <si>
    <t>令和３年度　自動運転の普及等に向けた道路空間・路車協調システムの検討業務　パシフィックコンサルタンツ・道路新産業開発機構・三菱総合研究所　共同提案体</t>
    <rPh sb="0" eb="2">
      <t>レイワ</t>
    </rPh>
    <rPh sb="3" eb="5">
      <t>ネンド</t>
    </rPh>
    <rPh sb="6" eb="8">
      <t>ジドウ</t>
    </rPh>
    <rPh sb="8" eb="10">
      <t>ウンテン</t>
    </rPh>
    <rPh sb="11" eb="13">
      <t>フキュウ</t>
    </rPh>
    <rPh sb="13" eb="14">
      <t>トウ</t>
    </rPh>
    <rPh sb="15" eb="16">
      <t>ム</t>
    </rPh>
    <rPh sb="18" eb="20">
      <t>ドウロ</t>
    </rPh>
    <rPh sb="20" eb="22">
      <t>クウカン</t>
    </rPh>
    <rPh sb="23" eb="24">
      <t>ロ</t>
    </rPh>
    <rPh sb="24" eb="25">
      <t>シャ</t>
    </rPh>
    <rPh sb="25" eb="27">
      <t>キョウチョウ</t>
    </rPh>
    <rPh sb="32" eb="34">
      <t>ケントウ</t>
    </rPh>
    <rPh sb="34" eb="36">
      <t>ギョウム</t>
    </rPh>
    <rPh sb="51" eb="53">
      <t>ドウロ</t>
    </rPh>
    <rPh sb="53" eb="56">
      <t>シンサンギョウ</t>
    </rPh>
    <rPh sb="56" eb="58">
      <t>カイハツ</t>
    </rPh>
    <rPh sb="58" eb="60">
      <t>キコウ</t>
    </rPh>
    <rPh sb="61" eb="63">
      <t>ミツビシ</t>
    </rPh>
    <rPh sb="63" eb="65">
      <t>ソウゴウ</t>
    </rPh>
    <rPh sb="65" eb="68">
      <t>ケンキュウジョ</t>
    </rPh>
    <rPh sb="69" eb="71">
      <t>キョウドウ</t>
    </rPh>
    <rPh sb="71" eb="73">
      <t>テイアン</t>
    </rPh>
    <rPh sb="73" eb="74">
      <t>タイ</t>
    </rPh>
    <phoneticPr fontId="1"/>
  </si>
  <si>
    <t>本業務は、特殊車両通行手続きの迅速化や新たな特殊車両通行手続きの自動審査の効率化を図るため、自動審査システムのデータベースである道路情報便覧について、より効果の高い未収録区間を効率的に収録するための検討、便覧調査表の作成・登録を行うことを目的としている。
業務実施において、業務目的及び新たな特殊車両通行手続き制度について精通している必要があり実現可能な方策を導くため、その知識や経験及び本業務の検討方法について、広く提案を求め、それを選定し発注することが適切であるため、企画競争を実施したところであり、　　１者から企画提案書の提出がなされたところである。
その結果、上記相手方の企画提案はOBWを活用した特殊車両の経路・重量モニタリング手法の検討について、モニタリング手法の機器構成やデータタイミングを踏まえた技術基準の対象箇所の整理やOBWの普及方策の検討について、利用者によるOBW導入を促すための直接的、間接的なインセンティブの検討方法を詳細に把握しており、具体的な企画提案がなされたところから、本業務を遂行するのに必要な能力を有していると道路局企画競争有識者委員会において認められた。
　よって、本業務を履行できるのは上記相手方のみであるため、随意契約を締結するものである。
根拠条文：会計法第２９条の３第４項及び予算決算及び会計令第１０２条の４第３号</t>
  </si>
  <si>
    <t>本業務では、ＩＴＳ技術の進展を踏まえた路車協調システムやデータ収集配信等システム、道路空間管理について、技術進展の要素や要因の分析を行うとともに、道路管理者側の影響とニーズの変化について整理し、将来の道路管理に資するＩＴＳを活用した新たなサービスについて検討する。
本業務を遂行する者は、国内外の政府機関の施策、業界団体の取組み、ビジネスモデルといった最新の動向を把握しているとともに、次世代路車協調システムで取得するデータ利活用方策等についての知見を有している必要がある。そのため、企画競争において、配置予定技術者の経験及び能力、特定テーマに対する技術提案等について広く提案を求め、それを評価することが適当であることから、企画競争を実施した。
提出された企画提案書を審査した結果、上記相手方の企画提案は、路車協調システムの現状や新たなサービスの課題および検討手法について詳細に把握しているとともに、次世代路車協調システム等のＩＴＳの将来的な在り方についても具体的な提案を行っており、業務を遂行するうえで妥当なものであると、道路局企画競争有識者委員会において特定された。
　よって、本業務を履行できるのは上記相手方のみであるため、随意契約を締結するものである。
根拠条文：会計法第２９条の３第４項、予決令第１０２条の４第３号</t>
  </si>
  <si>
    <t>令和３年度　次世代通信技術の道路施策への活用に関する調査検討業務</t>
    <rPh sb="0" eb="2">
      <t>レイワ</t>
    </rPh>
    <rPh sb="3" eb="5">
      <t>ネンド</t>
    </rPh>
    <rPh sb="6" eb="9">
      <t>ジセダイ</t>
    </rPh>
    <rPh sb="9" eb="11">
      <t>ツウシン</t>
    </rPh>
    <rPh sb="11" eb="13">
      <t>ギジュツ</t>
    </rPh>
    <rPh sb="14" eb="16">
      <t>ドウロ</t>
    </rPh>
    <rPh sb="16" eb="17">
      <t>セ</t>
    </rPh>
    <rPh sb="17" eb="18">
      <t>サク</t>
    </rPh>
    <rPh sb="20" eb="22">
      <t>カツヨウ</t>
    </rPh>
    <rPh sb="23" eb="24">
      <t>カン</t>
    </rPh>
    <rPh sb="26" eb="28">
      <t>チョウサ</t>
    </rPh>
    <rPh sb="28" eb="30">
      <t>ケントウ</t>
    </rPh>
    <rPh sb="30" eb="32">
      <t>ギョウム</t>
    </rPh>
    <phoneticPr fontId="9"/>
  </si>
  <si>
    <t>令和３年度　海外道路プロジェクトに関する調査検討業務　日本工営・国際建設技術協会共同提案体</t>
    <rPh sb="0" eb="2">
      <t>レイワ</t>
    </rPh>
    <rPh sb="3" eb="5">
      <t>ネンド</t>
    </rPh>
    <rPh sb="6" eb="8">
      <t>カイガイ</t>
    </rPh>
    <rPh sb="8" eb="10">
      <t>ドウロ</t>
    </rPh>
    <rPh sb="17" eb="18">
      <t>カン</t>
    </rPh>
    <rPh sb="20" eb="22">
      <t>チョウサ</t>
    </rPh>
    <rPh sb="22" eb="24">
      <t>ケントウ</t>
    </rPh>
    <rPh sb="24" eb="26">
      <t>ギョウム</t>
    </rPh>
    <rPh sb="27" eb="29">
      <t>ニホン</t>
    </rPh>
    <rPh sb="29" eb="31">
      <t>コウエイ</t>
    </rPh>
    <rPh sb="32" eb="34">
      <t>コクサイ</t>
    </rPh>
    <rPh sb="34" eb="36">
      <t>ケンセツ</t>
    </rPh>
    <rPh sb="36" eb="38">
      <t>ギジュツ</t>
    </rPh>
    <rPh sb="38" eb="40">
      <t>キョウカイ</t>
    </rPh>
    <rPh sb="40" eb="42">
      <t>キョウドウ</t>
    </rPh>
    <rPh sb="42" eb="44">
      <t>テイアン</t>
    </rPh>
    <rPh sb="44" eb="45">
      <t>タイ</t>
    </rPh>
    <phoneticPr fontId="8"/>
  </si>
  <si>
    <t>本業務では、国土強靱化、DX、カーボンニュートラル等の推進やインフラ老朽化、コロナ対策等の社会的要請の流れを踏まえた、公共インフラ及び道路整備への投資の必要性や道路行政における持続可能な財源のあり方について多面的かつ論理的に整理し検討を行う。これらとあわせて、検討にあたっての関連データの収集・整理を行うものである。
本業務を遂行する者は、道路関係の費用負担に関する調査、道路の調査・計画に関する調査についての知見を有している必要がある。企画競争において、配置予定技術者の経験及び能力、特定テーマに対する技術提案等について広く提案を求め、それを評価する必要があるため、企画競争を実施したところ、３者から企画提案書の提出があった。
提出された企画提案書を審査した結果、「特定テーマに対する技術提案」において特に評価が高く、上記相手方の企画提案は、具体的な有識者ヒアリング先の候補を例示する等の整理方法だけでなく、米国の道路交通建設者協会（ARTB）、英国の王立自動車クラブ（RAC）、仏の道路連盟、独の自動車連盟（ADAC）などの具体的な資料の収集候補を例示すること等の、近年の社会情勢を踏まえた今後の道路政策や負担のあり方を要領よくとりまとめるための具体的な提案がなされていたため、最も優れた提案がされているとして、企画競争等審査委員会において特定された。
よって本業務を履行できるのは上記相手方のみであるため、随意契約を締結するものである。
根拠条文：会計法第29条の3第4項、予算決算及び会計令第102条の4第3号</t>
  </si>
  <si>
    <t>令和３年度　自動運転を含むITS技術の国際協調・展開に関する調査検討業務</t>
    <rPh sb="0" eb="2">
      <t>レイワ</t>
    </rPh>
    <rPh sb="3" eb="5">
      <t>ネンド</t>
    </rPh>
    <rPh sb="6" eb="8">
      <t>ジドウ</t>
    </rPh>
    <rPh sb="8" eb="10">
      <t>ウンテン</t>
    </rPh>
    <rPh sb="11" eb="12">
      <t>フク</t>
    </rPh>
    <rPh sb="16" eb="18">
      <t>ギジュツ</t>
    </rPh>
    <rPh sb="19" eb="21">
      <t>コクサイ</t>
    </rPh>
    <rPh sb="21" eb="23">
      <t>キョウチョウ</t>
    </rPh>
    <rPh sb="24" eb="26">
      <t>テンカイ</t>
    </rPh>
    <rPh sb="27" eb="28">
      <t>カン</t>
    </rPh>
    <rPh sb="30" eb="32">
      <t>チョウサ</t>
    </rPh>
    <rPh sb="32" eb="34">
      <t>ケントウ</t>
    </rPh>
    <rPh sb="34" eb="36">
      <t>ギョウム</t>
    </rPh>
    <phoneticPr fontId="9"/>
  </si>
  <si>
    <t>令和３年度　道路政策をはじめとする公共投資の動向と経済動向の関連性に関する調査検討業務</t>
    <rPh sb="0" eb="2">
      <t>レイワ</t>
    </rPh>
    <rPh sb="3" eb="5">
      <t>ネンド</t>
    </rPh>
    <rPh sb="6" eb="8">
      <t>ドウロ</t>
    </rPh>
    <rPh sb="8" eb="10">
      <t>セイサク</t>
    </rPh>
    <rPh sb="17" eb="19">
      <t>コウキョウ</t>
    </rPh>
    <rPh sb="19" eb="21">
      <t>トウシ</t>
    </rPh>
    <rPh sb="22" eb="24">
      <t>ドウコウ</t>
    </rPh>
    <rPh sb="25" eb="27">
      <t>ケイザイ</t>
    </rPh>
    <rPh sb="27" eb="29">
      <t>ドウコウ</t>
    </rPh>
    <rPh sb="30" eb="33">
      <t>カンレンセイ</t>
    </rPh>
    <rPh sb="34" eb="35">
      <t>カン</t>
    </rPh>
    <rPh sb="37" eb="39">
      <t>チョウサ</t>
    </rPh>
    <rPh sb="39" eb="41">
      <t>ケントウ</t>
    </rPh>
    <rPh sb="41" eb="43">
      <t>ギョウム</t>
    </rPh>
    <phoneticPr fontId="9"/>
  </si>
  <si>
    <t>令和３年度　次世代通信技術の道路施策への活用に関する調査検討業務共同提案体</t>
    <rPh sb="0" eb="2">
      <t>レイワ</t>
    </rPh>
    <rPh sb="3" eb="5">
      <t>ネンド</t>
    </rPh>
    <rPh sb="6" eb="9">
      <t>ジセダイ</t>
    </rPh>
    <rPh sb="9" eb="11">
      <t>ツウシン</t>
    </rPh>
    <rPh sb="11" eb="13">
      <t>ギジュツ</t>
    </rPh>
    <rPh sb="14" eb="16">
      <t>ドウロ</t>
    </rPh>
    <rPh sb="16" eb="17">
      <t>セ</t>
    </rPh>
    <rPh sb="17" eb="18">
      <t>サク</t>
    </rPh>
    <rPh sb="20" eb="22">
      <t>カツヨウ</t>
    </rPh>
    <rPh sb="23" eb="24">
      <t>カン</t>
    </rPh>
    <rPh sb="26" eb="28">
      <t>チョウサ</t>
    </rPh>
    <rPh sb="28" eb="30">
      <t>ケントウ</t>
    </rPh>
    <rPh sb="30" eb="32">
      <t>ギョウム</t>
    </rPh>
    <rPh sb="32" eb="34">
      <t>キョウドウ</t>
    </rPh>
    <rPh sb="34" eb="36">
      <t>テイアン</t>
    </rPh>
    <rPh sb="36" eb="37">
      <t>タイ</t>
    </rPh>
    <phoneticPr fontId="9"/>
  </si>
  <si>
    <t>（株）長大　東京支社</t>
    <rPh sb="0" eb="3">
      <t>カブ</t>
    </rPh>
    <rPh sb="3" eb="5">
      <t>チョウダイ</t>
    </rPh>
    <rPh sb="6" eb="8">
      <t>トウキョウ</t>
    </rPh>
    <rPh sb="8" eb="10">
      <t>シシャ</t>
    </rPh>
    <phoneticPr fontId="9"/>
  </si>
  <si>
    <t>本業務は、トラック隊列走行の実現に向け、高速道路の合流部における合流支援方策など、インフラ側からの支援策について検討することを目的とする。
本業務の実施にあたっては、合流支援方策について被験者試験等による効果検証を行うことや、効果検証の結果も踏まえた注意喚起情報提供の更なる高度化について検討を行うため、高度な知識及び豊富な経験が求められることから、実施しうる者を特定するため、企画競争に基づき企画提案書の審査を行った。
提案書が２者より提出され、提出された企画提案書に基づく審査を行った結果、「令和３年度トラック隊列走行の実現に向けた高速道路インフラからの支援策に関する検討業務　パシフィックコンサルタンツ・道路新産業開発機構」と随意契約を結ぶこととした。
『特定テーマに対する技術提案』については、合流支援方策の検証にあたり、ドライビングシミュレータに加えてミクロ交通シミュレーションを用い、現場環境を再現した検討を行うとともに、交通流へ与える影響の分析を行うなど、特定テーマに対する提案が的確であった点、注意喚起方策の高度化について実現性が高く提案内容に説得力があった点を評価した。
『配置予定技術者の資格、経歴、手持ち業務の状況』、『業務実施方針及び手法』についても業務遂行上、妥当なものと認められた。
以上のことから、本業務を履行できるのは上記相手方のみであるため、随意契約を締結するものである。
根拠条文
会計法第２９条の３第４項　予算決算及び会計令第１０２条の４第３号</t>
  </si>
  <si>
    <t>令和３年度　自動運転を含むITS技術の国際協調・展開に関する調査検討業務共同提案体</t>
    <rPh sb="0" eb="2">
      <t>レイワ</t>
    </rPh>
    <rPh sb="3" eb="5">
      <t>ネンド</t>
    </rPh>
    <rPh sb="6" eb="8">
      <t>ジドウ</t>
    </rPh>
    <rPh sb="8" eb="10">
      <t>ウンテン</t>
    </rPh>
    <rPh sb="11" eb="12">
      <t>フク</t>
    </rPh>
    <rPh sb="16" eb="18">
      <t>ギジュツ</t>
    </rPh>
    <rPh sb="19" eb="21">
      <t>コクサイ</t>
    </rPh>
    <rPh sb="21" eb="23">
      <t>キョウチョウ</t>
    </rPh>
    <rPh sb="24" eb="26">
      <t>テンカイ</t>
    </rPh>
    <rPh sb="27" eb="28">
      <t>カン</t>
    </rPh>
    <rPh sb="30" eb="32">
      <t>チョウサ</t>
    </rPh>
    <rPh sb="32" eb="34">
      <t>ケントウ</t>
    </rPh>
    <rPh sb="34" eb="36">
      <t>ギョウム</t>
    </rPh>
    <rPh sb="36" eb="38">
      <t>キョウドウ</t>
    </rPh>
    <rPh sb="38" eb="40">
      <t>テイアン</t>
    </rPh>
    <rPh sb="40" eb="41">
      <t>タイ</t>
    </rPh>
    <phoneticPr fontId="9"/>
  </si>
  <si>
    <t>（株）公共計画研究所</t>
    <rPh sb="0" eb="3">
      <t>カブ</t>
    </rPh>
    <rPh sb="3" eb="5">
      <t>コウキョウ</t>
    </rPh>
    <rPh sb="5" eb="7">
      <t>ケイカク</t>
    </rPh>
    <rPh sb="7" eb="10">
      <t>ケンキュウジョ</t>
    </rPh>
    <phoneticPr fontId="9"/>
  </si>
  <si>
    <t>本業務は、高速道路から路外休憩施設等への一時退出実験に係る利用促進及びサービス改善のため、データ整理、現状および施策効果の分析をするとともに、必要な施策の検討を行うことを目的とするものである。
本業務の実施にあたっては、路外休憩施設等を対象に実施している一時退出実験について、利用状況等をとりまとめ、課題の整理を行うとともに、路外休憩施設等への一時退出利用に関する技術的な課題を整理するとともに、今後の一時退出利用に関するサービス改善や対象施設等のあり方の検討するための高度な知識及び豊富な経験が求められることから、実施しうる者を特定するため企画競争方式による実施手続きを行うこととした。
結果として、提案書を提出したのは、令和3 年度　ETC2.0 の経路情報を活用した一時退出実験の施策検討業務道路新産業開発機構・建設技術研究所　共同提案体１者であり、提出された企画提案書に基づく審査を行った結果、『配置予定技術者の資格、経歴、手持ち業務の状況』、『技術者等の業務の実績、経験及び能力（ヒアリング等）』及び、『業務実施方針及び手法』は業務遂行する上で妥当なものと認められた。
また、『特定テーマに対する技術提案』についても、システムの構成などを踏まえた分析方針を示しているなど、テーマに対する提案が的確であり、その内容は妥当なものであった。
以上のことから、上記業者と随意契約を締結するものである。
根拠条文
会計法第２９条の３第４項　予算決算及び会計令第１０２条の４第３号</t>
  </si>
  <si>
    <t>本業務では、ETC2.0にかかる路側機等の基礎資料をとりまとめるとともに、ETC2.0路側機の効率的な運用や情報提供サービスのあり方など、情報収集・提供機能の高度化に向けた検討や、ビッグデータの更なる活用に向けた検討を行うことで、新たな道路政策の推進に寄与することを目的とする。
このため、本業務を遂行する者は、ＥＴＣ２．０の情報提供サービスの現状の課題等を把握した上で、情報提供のあり方を検討する知識を有しているとともに、ＥＴＣ２．０データの特徴を踏まえた上で、活用拡大方策を提案できる能力を有している必要があることから、企画競争において、担当者の知識や経験、本業務のテーマ等の検討方法について広く提案を求めて、それを評価することが適切であるため、企画競争を実施した。
提出された企画提案書を審査した結果、上記相手方の企画提案は、情報提供サービスの課題や他の情報提供媒体を踏まえた上での情報提供のあり方を提案している点や、官民連携でのＥＴＣ２．０データの活用や他データとの連携をはじめとした活用方策について、より具体的な提案がなされていたため、他者と比べて最も優れていると道路局企画競争有識者委員会において特定された。
　よって、本業務を履行できるのは上記相手方のみであるため、随意契約を締結するものである。
根拠条文：会計法第２９条の３第４項、予決令第１０２条の４第３号</t>
  </si>
  <si>
    <t>本業務では、次世代通信技術を用いた道路施策について、技術進展の要素や要因の分析を行うとともに、道路管理者側の影響とニーズの変化について整理し、将来の道路サービスの向上に資する次世代通信技術（５Ｇやbeyond５Ｇ等）を活用した新たなサービスについて検討する。
本業務を遂行する者は、通信技術の道路空間での活用状況に関して最新の動向を把握しているとともに、次世代通信技術を活用した効率的な道路管理方法等についての知見を有している必要がある。そのため、企画競争において、配置予定技術者の経験及び能力、特定テーマに対する技術提案等について広く提案を求め、それを評価することが適当であることから、企画競争を実施した。
提出された企画提案書を審査した結果、上記相手方の企画提案は、交通結節点における次世代通信技術の役割とサービスの検討について、より具体的な提案がなされていたため、他者と比べて最も優れていると道路局企画競争有識者委員会において特定された。
　よって、本業務を履行できるのは上記相手方のみであるため、随意契約を締結するものである。
根拠条文：会計法第２９条の３第４項、予決令第１０２条の４第３号</t>
  </si>
  <si>
    <t>令和３年度高速道路に関する交通関連データ整理・交通状況解析業務</t>
    <rPh sb="0" eb="2">
      <t>レイワ</t>
    </rPh>
    <rPh sb="3" eb="5">
      <t>ネンド</t>
    </rPh>
    <rPh sb="5" eb="7">
      <t>コウソク</t>
    </rPh>
    <rPh sb="7" eb="9">
      <t>ドウロ</t>
    </rPh>
    <rPh sb="10" eb="11">
      <t>カン</t>
    </rPh>
    <rPh sb="13" eb="15">
      <t>コウツウ</t>
    </rPh>
    <rPh sb="15" eb="17">
      <t>カンレン</t>
    </rPh>
    <rPh sb="20" eb="22">
      <t>セイリ</t>
    </rPh>
    <rPh sb="23" eb="25">
      <t>コウツウ</t>
    </rPh>
    <rPh sb="25" eb="27">
      <t>ジョウキョウ</t>
    </rPh>
    <rPh sb="27" eb="29">
      <t>カイセキ</t>
    </rPh>
    <rPh sb="29" eb="31">
      <t>ギョウム</t>
    </rPh>
    <phoneticPr fontId="9"/>
  </si>
  <si>
    <t>令和３年度高速道路料金施策に関するデータ整理・効果分析業務</t>
    <rPh sb="0" eb="2">
      <t>レイワ</t>
    </rPh>
    <rPh sb="3" eb="5">
      <t>ネンド</t>
    </rPh>
    <rPh sb="5" eb="7">
      <t>コウソク</t>
    </rPh>
    <rPh sb="7" eb="9">
      <t>ドウロ</t>
    </rPh>
    <rPh sb="9" eb="11">
      <t>リョウキン</t>
    </rPh>
    <rPh sb="11" eb="12">
      <t>セ</t>
    </rPh>
    <rPh sb="12" eb="13">
      <t>サク</t>
    </rPh>
    <rPh sb="14" eb="15">
      <t>カン</t>
    </rPh>
    <rPh sb="20" eb="22">
      <t>セイリ</t>
    </rPh>
    <rPh sb="23" eb="25">
      <t>コウカ</t>
    </rPh>
    <rPh sb="25" eb="27">
      <t>ブンセキ</t>
    </rPh>
    <rPh sb="27" eb="29">
      <t>ギョウム</t>
    </rPh>
    <phoneticPr fontId="9"/>
  </si>
  <si>
    <t>令和３年度　貨物車の通行円滑化等に向けた道路施策の調査検討業務</t>
  </si>
  <si>
    <t>令和３年度　道路交通データ等を活用した渋滞分析・対策に関する検討業務</t>
  </si>
  <si>
    <t>令和３年度　マイナンバーカードを活用した高速道路利用者の利便性向上に関する調査・検討業務</t>
    <rPh sb="0" eb="2">
      <t>レイワ</t>
    </rPh>
    <rPh sb="3" eb="5">
      <t>ネンド</t>
    </rPh>
    <rPh sb="16" eb="18">
      <t>カツヨウ</t>
    </rPh>
    <rPh sb="20" eb="22">
      <t>コウソク</t>
    </rPh>
    <rPh sb="22" eb="24">
      <t>ドウロ</t>
    </rPh>
    <rPh sb="24" eb="27">
      <t>リヨウシャ</t>
    </rPh>
    <rPh sb="28" eb="31">
      <t>リベンセイ</t>
    </rPh>
    <rPh sb="31" eb="33">
      <t>コウジョウ</t>
    </rPh>
    <rPh sb="34" eb="35">
      <t>カン</t>
    </rPh>
    <rPh sb="37" eb="39">
      <t>チョウサ</t>
    </rPh>
    <rPh sb="40" eb="42">
      <t>ケントウ</t>
    </rPh>
    <rPh sb="42" eb="44">
      <t>ギョウム</t>
    </rPh>
    <phoneticPr fontId="8"/>
  </si>
  <si>
    <t>令和３年度　ビッグデータ等を活用した既存商業施設周辺沿道の渋滞対策手法構築に向けた検討業務</t>
  </si>
  <si>
    <t>（株）オリエンタルコンサルタンツ</t>
    <rPh sb="0" eb="3">
      <t>カブ</t>
    </rPh>
    <phoneticPr fontId="9"/>
  </si>
  <si>
    <t>令和３年度高速道路料金施策に関するデータ整理・効果分析業務　計量計画研究所・社会システム共同提案体</t>
    <rPh sb="0" eb="2">
      <t>レイワ</t>
    </rPh>
    <rPh sb="3" eb="5">
      <t>ネンド</t>
    </rPh>
    <rPh sb="5" eb="7">
      <t>コウソク</t>
    </rPh>
    <rPh sb="7" eb="9">
      <t>ドウロ</t>
    </rPh>
    <rPh sb="9" eb="11">
      <t>リョウキン</t>
    </rPh>
    <rPh sb="11" eb="12">
      <t>セ</t>
    </rPh>
    <rPh sb="12" eb="13">
      <t>サク</t>
    </rPh>
    <rPh sb="14" eb="15">
      <t>カン</t>
    </rPh>
    <rPh sb="20" eb="22">
      <t>セイリ</t>
    </rPh>
    <rPh sb="23" eb="25">
      <t>コウカ</t>
    </rPh>
    <rPh sb="25" eb="27">
      <t>ブンセキ</t>
    </rPh>
    <rPh sb="27" eb="29">
      <t>ギョウム</t>
    </rPh>
    <rPh sb="30" eb="32">
      <t>ケイリョウ</t>
    </rPh>
    <rPh sb="32" eb="34">
      <t>ケイカク</t>
    </rPh>
    <rPh sb="34" eb="37">
      <t>ケンキュウジョ</t>
    </rPh>
    <rPh sb="38" eb="40">
      <t>シャカイ</t>
    </rPh>
    <rPh sb="44" eb="46">
      <t>キョウドウ</t>
    </rPh>
    <rPh sb="46" eb="48">
      <t>テイアン</t>
    </rPh>
    <rPh sb="48" eb="49">
      <t>タイ</t>
    </rPh>
    <phoneticPr fontId="9"/>
  </si>
  <si>
    <t>本業務は、無電柱化に対する国民の理解と関心を深めるため、現状の国民理解及び関心の把握、メディア等の論調整理、効率的・効果的な広報活動及び啓発活動の検討・実施を行うことを目的とする。
本業務の実施にあたっては、無電柱化に関する国民の現状認識、メディア等の論調を整理した上で、効率的かつわかりやすい広報手段を検討し、実施するなど、無電柱化に係る高度な知識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技術者の業務の実績・経験及び能力（ヒアリング）、業務の実施方針及び手法において優れており、特に特定テーマに対する企画提案については、新型コロナウイルスの影響下における広報活動及び啓発活動を実施する際の留意点について、WEBニュースサイト上でタレントを活用した特集記事を掲載し、加えてSNSにて特集サイトに関するアナウンスを行うことで、無電柱化の理解度が低い若年層などをターゲットにした啓発活動を行う等具体的な提案があったことから、道路局企画競争有識者委員会において、本業務を遂行するに当たって適した業者であると認められたところである。
以上のことから、当該業務を履行できるのは上記相手方のみであるため、随意契約を行うものである。
根拠条文
会計法第２９条の３第４項　予算決算及び会計令第１０２条の４第３号</t>
  </si>
  <si>
    <t>（一財）計量計画研究所</t>
    <rPh sb="1" eb="2">
      <t>イチ</t>
    </rPh>
    <rPh sb="2" eb="3">
      <t>ザイ</t>
    </rPh>
    <rPh sb="4" eb="6">
      <t>ケイリョウ</t>
    </rPh>
    <rPh sb="6" eb="8">
      <t>ケイカク</t>
    </rPh>
    <rPh sb="8" eb="11">
      <t>ケンキュウジョ</t>
    </rPh>
    <phoneticPr fontId="9"/>
  </si>
  <si>
    <t>令和３年度　道路交通データ等を活用した渋滞分析・対策に関する検討業務　国土技術研究センター・社会システム共同提案体</t>
    <rPh sb="35" eb="37">
      <t>コクド</t>
    </rPh>
    <rPh sb="37" eb="39">
      <t>ギジュツ</t>
    </rPh>
    <rPh sb="39" eb="41">
      <t>ケンキュウ</t>
    </rPh>
    <rPh sb="46" eb="48">
      <t>シャカイ</t>
    </rPh>
    <rPh sb="52" eb="54">
      <t>キョウドウ</t>
    </rPh>
    <rPh sb="54" eb="56">
      <t>テイアン</t>
    </rPh>
    <rPh sb="56" eb="57">
      <t>タイ</t>
    </rPh>
    <phoneticPr fontId="9"/>
  </si>
  <si>
    <t>令和３年度高速道路等のインフラに関する国内外事業等の実態調査・検討業務</t>
    <rPh sb="0" eb="2">
      <t>レイワ</t>
    </rPh>
    <rPh sb="3" eb="5">
      <t>ネンド</t>
    </rPh>
    <rPh sb="5" eb="7">
      <t>コウソク</t>
    </rPh>
    <rPh sb="7" eb="9">
      <t>ドウロ</t>
    </rPh>
    <rPh sb="9" eb="10">
      <t>トウ</t>
    </rPh>
    <rPh sb="16" eb="17">
      <t>カン</t>
    </rPh>
    <rPh sb="19" eb="22">
      <t>コクナイガイ</t>
    </rPh>
    <rPh sb="22" eb="24">
      <t>ジギョウ</t>
    </rPh>
    <rPh sb="24" eb="25">
      <t>トウ</t>
    </rPh>
    <rPh sb="26" eb="28">
      <t>ジッタイ</t>
    </rPh>
    <rPh sb="28" eb="30">
      <t>チョウサ</t>
    </rPh>
    <rPh sb="31" eb="33">
      <t>ケントウ</t>
    </rPh>
    <rPh sb="33" eb="35">
      <t>ギョウム</t>
    </rPh>
    <phoneticPr fontId="1"/>
  </si>
  <si>
    <t>パシフィックコンサルタンツ（株）首都圏本社</t>
    <rPh sb="13" eb="16">
      <t>カブ</t>
    </rPh>
    <rPh sb="16" eb="19">
      <t>シュトケン</t>
    </rPh>
    <rPh sb="19" eb="21">
      <t>ホンシャ</t>
    </rPh>
    <phoneticPr fontId="9"/>
  </si>
  <si>
    <t>本業務は、国際海上コンテナ車（40ft 背高）をはじめとする大型貨物車の通行円滑化に向けた検討、今後の特車通行許可不要区間や大型車誘導区間のあり方の検討、都市内貨物車交通施策のあり方の検討を通し、幹線物流からラストワンマイル物流に至るまで物流の効率化に資することを目的とするものである。
　このため、本業務を遂行するには大型貨物車の道路交通に関する高度な知識と、特車申請データや走行経路データ収集・分析における豊かな経験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豊かな経験を有していると認められた。また、大型貨物車両の通行の現状や課題を整理するため、特車ＥＴＣ２．０データの活用を提案する等、着眼点が的確であり、優れた提案であると企画競争有識者委員会において特定された。
　よって、本業務を遂行できる者は上記相手方のみであるため、会計法第２９条の３第４項、予算決算及び会計令第１０２条の４第３号により、随意契約を締結するものである。
根拠条文：会計法第２９条の３第４項、予決令第１０２条の４第３号</t>
  </si>
  <si>
    <t>本業務は、全国の交通量や旅行速度等の道路関係データをとりまとめ・整理等を行うとともに、常時観測交通量やETC2.0プローブ情報等の各データを活用した渋滞分析、対策の高度化等に関する検討を行うものとする。
このため、本業務を遂行するには、発注者が貸与する交通量常時観測結果やETC2.0プローブを用いた渋滞分析、交通量・旅行速度等のデータ分析に関する豊かな経験と高度な知識が求められることから、本業務を実施しうる者を特定するため企画競争に基づき企画提案書の審査を行った。
その結果、上記業者は、企画提案内容及び業務実績から判断して、業
務を遂行する上で必要となる高度な知識と豊かな経験等を有していると認められた。
特定テーマに対する技術提案においては、渋滞分析・対策の高度化に向けて主要渋滞箇所データベースを活用した渋滞対策のマクロ分析やTDMの推進に向けた傾向分析等、また、渋滞状況を表す新たな指標を検討するに向けて、道路利用者や住民の目線に立った指標構築等を提案されており、着眼点が的確である。
そのため、上記業者は、的確性について高く評価でき、十分に優れていると企画競争等審査委員会において特定された。
以上のことから、本業務を履行できるのは上記相手方のみであるため、会計法第２９条の３第４項、予算決算及び会計令第１０２条の４第３号により、随意契約を行うものである。</t>
  </si>
  <si>
    <t>本業務は、道路交通安全政策の立案や交通安全事業の計画・実施に資するよう幹線道路における交通事故の発生状況及び交通安全対策の効果について分析を行うこと、また、その分析手法についてビッグデータ等の活用により高度化、効率化を図ることを目的とする。
実施にあたっては、蓄積されたビッグデータを活用した幹線道路における交通安全対策等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その結果、上記業者は、技術者の業務の実績・経験及び能力（ヒアリング）、業務の実施方針及び手法において優れており、特に特定テーマに対する企画提案については、交通安全対策の検討手法において、自動車プローブデータでは把握困難な、歩行者・自転車事故に関する対策効果を把握するための方法として、歩行者プローブデータ及びドライブレコーダ・路側カメラ映像の活用の必要性を示すなど具体的な提案があったことから、道路局企画競争有識者委員会において、本業務を遂行するに当たって適した業者であると認められたところである。
以上のことから、当該業務を履行できるのは上記相手方のみであるため、随意契約を行うものである。
根拠条文：会計法第２９条の３第４項　予算決算及び会計令第１０２条の４第３号</t>
  </si>
  <si>
    <t>本業務は、既存大型商業施設への交通集中等により発生している局所的な渋滞に対して、ビッグデータ等活用による現状分析や、商業施設事業者へのヒアリング等を実施し、官民一体となった渋滞対策を検討する。
併せて、各種統計等データの収集・整理を実施するものである。
このため、本業務を遂行するには渋滞対策の企画・立案にあたり、渋滞業務に関する全般の計画・要因分析・対策・評価等の豊かな経験と高度な知識が求められることから、本業務を実施しうる者を特定するため企画競争に基づき企画提案書の審査を行った。
その結果、上記業者は、企画提案内容及び業務実績から判断して、業
務を遂行する上で必要となる高度な知識と豊かな経験等を有していると認められた。
特定テーマに対する技術提案においては、ビッグデータを活用した動的分析により車線ごとの旅行速度や急ブレーキ発生箇所等速度低下要因等を把握することに着目している。また、シミュレーションによる対応策の実施効果検証等、既存商業施設周辺沿道における詳細なミクロ解析が提案されており、有益な代替案も提案されていることから、高度な専門知識と豊かな経験等に期待できる。
そのため、上記業者は、的確性について高く評価でき、十分に優れていると企画競争等審査委員会において特定された。
以上のことから、本業務を履行できるのは上記相手方のみであるため、会計法第２９条の３第４項、予算決算及び会計令第１０２条の４第３号により、随意契約を行うものである。</t>
  </si>
  <si>
    <t>令和３年度高速道路における逆走・誤進入の効果的な対策に関する検討業務</t>
    <rPh sb="0" eb="2">
      <t>レイワ</t>
    </rPh>
    <rPh sb="3" eb="5">
      <t>ネンド</t>
    </rPh>
    <rPh sb="5" eb="7">
      <t>コウソク</t>
    </rPh>
    <rPh sb="7" eb="9">
      <t>ドウロ</t>
    </rPh>
    <rPh sb="13" eb="15">
      <t>ギャクソウ</t>
    </rPh>
    <rPh sb="16" eb="19">
      <t>ゴシンニュウ</t>
    </rPh>
    <rPh sb="20" eb="23">
      <t>コウカテキ</t>
    </rPh>
    <rPh sb="24" eb="26">
      <t>タイサク</t>
    </rPh>
    <rPh sb="27" eb="28">
      <t>カン</t>
    </rPh>
    <rPh sb="30" eb="32">
      <t>ケントウ</t>
    </rPh>
    <rPh sb="32" eb="34">
      <t>ギョウム</t>
    </rPh>
    <phoneticPr fontId="9"/>
  </si>
  <si>
    <t>令和３年度　将来の時間価値及び走行経費原単位の推計に向けた検討業務</t>
    <rPh sb="0" eb="2">
      <t>レイワ</t>
    </rPh>
    <rPh sb="3" eb="5">
      <t>ネンド</t>
    </rPh>
    <rPh sb="6" eb="8">
      <t>ショウライ</t>
    </rPh>
    <rPh sb="9" eb="11">
      <t>ジカン</t>
    </rPh>
    <rPh sb="11" eb="13">
      <t>カチ</t>
    </rPh>
    <rPh sb="13" eb="14">
      <t>オヨ</t>
    </rPh>
    <rPh sb="15" eb="17">
      <t>ソウコウ</t>
    </rPh>
    <rPh sb="17" eb="19">
      <t>ケイヒ</t>
    </rPh>
    <rPh sb="19" eb="20">
      <t>ハラ</t>
    </rPh>
    <rPh sb="20" eb="22">
      <t>タンイ</t>
    </rPh>
    <rPh sb="23" eb="25">
      <t>スイケイ</t>
    </rPh>
    <rPh sb="26" eb="27">
      <t>ム</t>
    </rPh>
    <rPh sb="29" eb="31">
      <t>ケントウ</t>
    </rPh>
    <rPh sb="31" eb="33">
      <t>ギョウム</t>
    </rPh>
    <phoneticPr fontId="9"/>
  </si>
  <si>
    <t>令和３年度　軌道事業に関する調査・検討及び高度化に向けた整理業務</t>
  </si>
  <si>
    <t>本業務では、センシングデータの道路管理業務等での活用状況をはじめとした技術動向の整理、道路管理業務等での活用推進及び定着に向けた方策、官民連携でのデータ利活用方策等について検討することを目的とする。
本業務を遂行する者は、民間での利活用の状況や利用者ニーズを的確に把握するとともに、データ配信手法等の技術的・制度的な課題とその解決方策について検討する必要があり、企画競争において、配置予定技術者の経験及び能力、特定テーマに対する技術提案等について広く提案を求め、それを評価する必要があることから、企画競争を実施した。
提出された企画提案書を審査した結果、上記相手方の企画提案は、オープンデータの推進に向けた利用者ニーズの反映方法や、データ公開の持続的な運用の仕組みの検討について具体的な提案がなされたことから、業務を遂行するうえで妥当なものであると道路局企画競争有識者委員会において特定された。
　よって、本業務を履行できるのは上記相手方のみであるため、随意契約を締結するものである。
根拠条文：会計法第２９条の３第４項、予決令第１０２条の４第３号</t>
  </si>
  <si>
    <t>令和３年度高速道路における逆走・誤進入の効果的な対策に関する検討業務　オリエンタルコンサルタンツ・道路新産業開発機構共同提案体</t>
    <rPh sb="49" eb="51">
      <t>ドウロ</t>
    </rPh>
    <rPh sb="51" eb="54">
      <t>シンサンギョウ</t>
    </rPh>
    <rPh sb="54" eb="56">
      <t>カイハツ</t>
    </rPh>
    <rPh sb="56" eb="58">
      <t>キコウ</t>
    </rPh>
    <rPh sb="58" eb="60">
      <t>キョウドウ</t>
    </rPh>
    <rPh sb="60" eb="62">
      <t>テイアン</t>
    </rPh>
    <rPh sb="62" eb="63">
      <t>タイ</t>
    </rPh>
    <phoneticPr fontId="9"/>
  </si>
  <si>
    <t>（株）三菱総合研究所</t>
    <rPh sb="0" eb="3">
      <t>カブ</t>
    </rPh>
    <rPh sb="3" eb="5">
      <t>ミツビシ</t>
    </rPh>
    <rPh sb="5" eb="7">
      <t>ソウゴウ</t>
    </rPh>
    <rPh sb="7" eb="10">
      <t>ケンキュウジョ</t>
    </rPh>
    <phoneticPr fontId="9"/>
  </si>
  <si>
    <t xml:space="preserve">本業務は、重大事故につながる可能性が高い高速道路での逆走等に対して、効果的な防止対策を検討することを目的とするものである。
本業務の実施にあたっては、高速道路での逆走事案の発生状況、原因を整理・分析した上で効果的な逆走防止対策を検討する能力を有する事が求められることから、実施しうる者を特定するため企画競争に基づき企画提案書の審査を行った。
その結果、上記業者は、『技術者等の業務の実績、経験及び能力（ヒアリング等）』、『業務実施方針及び手法等』において、本業務を遂行しうる上で妥当なものと認められた。
また、『特定テーマに対する技術提案』においても、過去に実施した対策の効果検証を実施する上での着眼点について、対策箇所ごとの狙いを踏まえた効果検証対象事案の分類により対策の狙いと事案の状況を分析するなど、逆走事案発生箇所における逆走の要因推定について具体的に提案されており、その内容は妥当なものであった。
以上のことから、本業務を履行できるのは上記相手方のみであるため、随意契約を締結するものである。
根拠条文：会計法第２９条の３第４項、予算決算及び会計令第１０２条の４第３号
</t>
  </si>
  <si>
    <t>本業務は、最新のデータを用いて時間価値原単位及び走行経費原単位の算定を行うとともに、将来の時間価値及び走行経費原単位の推計に向け、国内外の最新の学術的知見なども踏まえ、物流を支える道路ネットワークの整備効果計測のための時間価値原単位の検討や自動運転の普及を考慮した時間価値原単位の検討等を行うものである。
本業務の実施にあたっては、道路事業の費用便益分析に用いる時間価値原単位や走行経費原単位の推計に関する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豊かな経験を有していると認められた。また、自動運転の普及を考慮した時間価値の推計方法の検討に関して、その趣旨と重要度を踏まえており、本業務を遂行するにあたり、妥当であるものとして、企画競争有識者委員会において特定された。
よって、本業務を履行できるのは上記相手方のみであるため、随意契約を締結するものである。
根拠条文：会計法第２９条の３第４項、予決令第１０２条の４第３号</t>
  </si>
  <si>
    <t>本業務は、自動運転関連技術に関する最新動向調査、自動運転に対応した道路空間に関する検討会、自動運転技術の開発動向を踏まえた道路インフラ側の取組を検討する会議や自動運転戦略本部をはじめとする国内の自動運転関連会議等への対応支援等を通じて、自動運転に対応した道路空間の基準や自動運転車両等に対する路車協調システム（先読み情報等）による支援策の検討を行うものである。
本業務を遂行する者は、自動運転の開発技術や実証実験において採用されている路車協調システム等に関する最新の動向を把握しているとともに、自動運転車両の円滑な走行に資する道路空間の要件や道路側からの車両の支援の検討にあたり必要な知見を有している必要があり、企画競争において、配置予定技術者の経験及び能力、特定テーマに対する技術提案等について広く提案を求め、それを評価する必要があることから、企画競争を実施した。
提出された企画提案書を審査した結果、上記相手方の企画提案は、先読み情報の提供や車両側情報の活用による支援策について、道路管理者が保有する情報の精度や信頼性の検証や既存技術を応用した先読み情報提供の仕組みの検討など、具体的な提案がなされたことから、業務を遂行するうえで妥当なものであると道路局企画競争有識者委員会において特定された。
　よって、本業務を履行できるのは上記相手方のみであるため、随意契約を締結するものである。
根拠条文：会計法第２９条の３第４項、予決令第１０２条の４第３号</t>
  </si>
  <si>
    <t>本業務は、道路事業の評価手法の高度化に向け、国内外での事業評価の手法等を調査するとともに、交通特性に応じた評価手法の実務への適用に向けた検討や総合評価手法の改善の検討等を行うものである。
本業務の実施にあたっては、道路事業の評価手法や整備効果に関する豊かな経験と高度な知識が求められることから、本業務を実施しうる者を特定するため企画競争に基づき企画提案書の審査を行った。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豊かな経験を有していると認められた。また、時間帯別の需要予測による効果計測手法の実務への適用や、事業採択や継続を判断するための総合評価手法の改善に関する検討にあたって、その趣旨と重要度を踏まえており、本業務を遂行するにあたり、妥当であるものとして、企画競争有識者委員会において特定された。
よって、本業務を履行できるのは上記相手方のみであるため、随意契約を締結するものである。
根拠条文：会計法第２９条の３第４項、予決令第１０２条の４第３号</t>
  </si>
  <si>
    <t xml:space="preserve">本業務は、路面電車や人・自動車等の事故についての国内事例の収集整理及び路面電車の高度化に伴う駅前延伸事業の道路交通への影響を分析し、他都市への適用拡大を進めていく上での課題を抽出し、対応策について検討するものである。
実施にあたっては、軌道についての社会的ニーズや技術動向、関係法令等の位置づけ、課題とその対策に関する豊かな経験と高度な知識が必要である。
このことから、技術者の知識や経験及び本業務のテーマ等の検討方法について広く提案をしていただき、それを評価し、優れた提案を特定する企画競争に基づき提案書の審査を行った。
その結果、上記相手方は、地方公共団体及び軌道事業者等との数多くの打合せ実績があり、業務に対しての理解度が高く、企画提案においても軌道事業者へのアンケートを実施し、危険性の高い状況及び事故減少に向けた取り組み事例についてはヒアリングにて詳細に収集・整理するなど、具体的な手法の提案がなされていた。また、計画規模、構造的特徴、影響の範囲等に応じ、道路交通の影響からみた課題の抽出及び必要な対応策の検討・整理を行うなど、実現性の高い提案がなされたことから、本業務において十分な知識があると評価し、本業務を遂行し得る業者であると認められた。
以上の理由から、本業務を履行できるのは上記相手方のみであるため、随意契約を締結するものである。
根拠条文：会計法第２９条の３第４項及び予算決算及び会計令第１０２条の４第３号
</t>
  </si>
  <si>
    <t>令和３年度　道路構造基準の改正・バリアフリーガイドラインの作成に関する調査検討業務</t>
    <rPh sb="0" eb="2">
      <t>レイワ</t>
    </rPh>
    <rPh sb="3" eb="5">
      <t>ネンド</t>
    </rPh>
    <rPh sb="6" eb="8">
      <t>ドウロ</t>
    </rPh>
    <rPh sb="8" eb="10">
      <t>コウゾウ</t>
    </rPh>
    <rPh sb="10" eb="12">
      <t>キジュン</t>
    </rPh>
    <rPh sb="13" eb="15">
      <t>カイセイ</t>
    </rPh>
    <rPh sb="29" eb="31">
      <t>サクセイ</t>
    </rPh>
    <rPh sb="32" eb="33">
      <t>カン</t>
    </rPh>
    <rPh sb="35" eb="37">
      <t>チョウサ</t>
    </rPh>
    <rPh sb="37" eb="39">
      <t>ケントウ</t>
    </rPh>
    <rPh sb="39" eb="41">
      <t>ギョウム</t>
    </rPh>
    <phoneticPr fontId="8"/>
  </si>
  <si>
    <t>令和３年度大型車両の適正かつ安全な走行に向けた広報・啓発活動の企画・検討業務</t>
    <rPh sb="0" eb="2">
      <t>レイワ</t>
    </rPh>
    <rPh sb="3" eb="5">
      <t>ネンド</t>
    </rPh>
    <rPh sb="5" eb="7">
      <t>オオガタ</t>
    </rPh>
    <rPh sb="7" eb="9">
      <t>シャリョウ</t>
    </rPh>
    <rPh sb="10" eb="12">
      <t>テキセイ</t>
    </rPh>
    <rPh sb="14" eb="16">
      <t>アンゼン</t>
    </rPh>
    <rPh sb="17" eb="19">
      <t>ソウコウ</t>
    </rPh>
    <rPh sb="20" eb="21">
      <t>ム</t>
    </rPh>
    <rPh sb="23" eb="25">
      <t>コウホウ</t>
    </rPh>
    <rPh sb="26" eb="28">
      <t>ケイハツ</t>
    </rPh>
    <rPh sb="28" eb="30">
      <t>カツドウ</t>
    </rPh>
    <rPh sb="31" eb="33">
      <t>キカク</t>
    </rPh>
    <rPh sb="34" eb="36">
      <t>ケントウ</t>
    </rPh>
    <rPh sb="36" eb="38">
      <t>ギョウム</t>
    </rPh>
    <phoneticPr fontId="8"/>
  </si>
  <si>
    <t>本業務は、大都市圏の高速道路を賢く使うための料金体系について検討することを目的とするものである。
本業務の実施にあたっては、首都圏、近畿圏、中京圏の新たな高速道路料金導入後の利用状況等の調査・分析や、東京オリンピック・パラリンピック競技大会期間中の高速道路の利用状況や経路選択等への影響の調査・分析を行うための高度な知識及び豊富な経験が求められることから、実施しうる者を特定するため、企画競争に基づき企画提案書の審査を行った。
結果として、提案書を提出したのは、「令和３年度大都市圏の新たな高速道路料金に関する調査等業務 計量計画研究所・地域未来研究所 共同提案体」１者であり、提出された企画提案書に基づく審査を行った結果、『配置予定技術者の資格、経歴、手持ち業務の状況』、『業務実施方針及び手法』は業務遂行上、妥当なものと認められた。
また、『特定テーマに対する技術提案』についても、ネットワークの進展やコロナ禍の影響など、料金以外の影響要因を加味しつつ行う分析や、将来的な料金変動制にあたって、車種別・平休別の多種多様なデータ整理・分析やリアルタイムデータ分析手法の検討など、その内容は妥当なものであった。
以上のことから、本業務を履行できるのは上記相手方のみであるため、随意契約を締結するものである。
根拠条文
会計法第２９条の３第４項　予算決算及び会計令第１０２条の４第３号</t>
  </si>
  <si>
    <t>令和３年度　道路メンテナンス年報等の作成に関するデータ整理・検討業務</t>
    <rPh sb="0" eb="2">
      <t>レイワ</t>
    </rPh>
    <rPh sb="3" eb="5">
      <t>ネンド</t>
    </rPh>
    <rPh sb="6" eb="8">
      <t>ドウロ</t>
    </rPh>
    <rPh sb="14" eb="16">
      <t>ネンポウ</t>
    </rPh>
    <rPh sb="16" eb="17">
      <t>トウ</t>
    </rPh>
    <rPh sb="18" eb="20">
      <t>サクセイ</t>
    </rPh>
    <rPh sb="21" eb="22">
      <t>カン</t>
    </rPh>
    <rPh sb="27" eb="29">
      <t>セイリ</t>
    </rPh>
    <rPh sb="30" eb="32">
      <t>ケントウ</t>
    </rPh>
    <rPh sb="32" eb="34">
      <t>ギョウム</t>
    </rPh>
    <phoneticPr fontId="8"/>
  </si>
  <si>
    <t>令和３年度　道路構造物のデータベース構築に関する検討業務</t>
    <rPh sb="0" eb="2">
      <t>レイワ</t>
    </rPh>
    <rPh sb="3" eb="5">
      <t>ネンド</t>
    </rPh>
    <rPh sb="6" eb="8">
      <t>ドウロ</t>
    </rPh>
    <rPh sb="8" eb="11">
      <t>コウゾウブツ</t>
    </rPh>
    <rPh sb="18" eb="20">
      <t>コウチク</t>
    </rPh>
    <rPh sb="21" eb="22">
      <t>カン</t>
    </rPh>
    <rPh sb="24" eb="26">
      <t>ケントウ</t>
    </rPh>
    <rPh sb="26" eb="28">
      <t>ギョウム</t>
    </rPh>
    <phoneticPr fontId="8"/>
  </si>
  <si>
    <t>令和３年度高速道路の機能強化検討業務</t>
    <rPh sb="0" eb="2">
      <t>レイワ</t>
    </rPh>
    <rPh sb="3" eb="5">
      <t>ネンド</t>
    </rPh>
    <rPh sb="5" eb="7">
      <t>コウソク</t>
    </rPh>
    <rPh sb="7" eb="9">
      <t>ドウロ</t>
    </rPh>
    <rPh sb="10" eb="12">
      <t>キノウ</t>
    </rPh>
    <rPh sb="12" eb="14">
      <t>キョウカ</t>
    </rPh>
    <rPh sb="14" eb="16">
      <t>ケントウ</t>
    </rPh>
    <rPh sb="16" eb="18">
      <t>ギョウム</t>
    </rPh>
    <phoneticPr fontId="8"/>
  </si>
  <si>
    <t>（一財）国土技術研究センター</t>
    <rPh sb="1" eb="2">
      <t>イチ</t>
    </rPh>
    <rPh sb="2" eb="3">
      <t>ザイ</t>
    </rPh>
    <rPh sb="4" eb="6">
      <t>コクド</t>
    </rPh>
    <rPh sb="6" eb="8">
      <t>ギジュツ</t>
    </rPh>
    <rPh sb="8" eb="10">
      <t>ケンキュウ</t>
    </rPh>
    <phoneticPr fontId="8"/>
  </si>
  <si>
    <t>（公財）日本道路交通情報センター</t>
    <rPh sb="1" eb="2">
      <t>コウ</t>
    </rPh>
    <rPh sb="2" eb="3">
      <t>ザイ</t>
    </rPh>
    <rPh sb="4" eb="6">
      <t>ニホン</t>
    </rPh>
    <rPh sb="6" eb="8">
      <t>ドウロ</t>
    </rPh>
    <rPh sb="8" eb="10">
      <t>コウツウ</t>
    </rPh>
    <rPh sb="10" eb="12">
      <t>ジョウホウ</t>
    </rPh>
    <phoneticPr fontId="8"/>
  </si>
  <si>
    <t>令和３年度　道路構造物のデータベース構築に関する検討業務　長大・日本みち研究所共同提案体</t>
    <rPh sb="29" eb="31">
      <t>チョウダイ</t>
    </rPh>
    <rPh sb="32" eb="34">
      <t>ニホン</t>
    </rPh>
    <rPh sb="36" eb="39">
      <t>ケンキュウジョ</t>
    </rPh>
    <rPh sb="39" eb="41">
      <t>キョウドウ</t>
    </rPh>
    <rPh sb="41" eb="43">
      <t>テイアン</t>
    </rPh>
    <rPh sb="43" eb="44">
      <t>タイ</t>
    </rPh>
    <phoneticPr fontId="8"/>
  </si>
  <si>
    <t>日本工営（株）　東京支店</t>
    <rPh sb="0" eb="2">
      <t>ニホン</t>
    </rPh>
    <rPh sb="2" eb="4">
      <t>コウエイ</t>
    </rPh>
    <rPh sb="4" eb="7">
      <t>カブ</t>
    </rPh>
    <rPh sb="8" eb="10">
      <t>トウキョウ</t>
    </rPh>
    <rPh sb="10" eb="12">
      <t>シテン</t>
    </rPh>
    <phoneticPr fontId="8"/>
  </si>
  <si>
    <t>道路交通情報に関する業務</t>
    <rPh sb="0" eb="2">
      <t>ドウロ</t>
    </rPh>
    <rPh sb="2" eb="4">
      <t>コウツウ</t>
    </rPh>
    <rPh sb="4" eb="6">
      <t>ジョウホウ</t>
    </rPh>
    <rPh sb="7" eb="8">
      <t>カン</t>
    </rPh>
    <rPh sb="10" eb="12">
      <t>ギョウム</t>
    </rPh>
    <phoneticPr fontId="8"/>
  </si>
  <si>
    <t>本業務は、ＥＴＣ２．０や自動運転施策をはじめとするＩＴＳ施策に関する論調整理や、安全運転支援機能搭載車両の販売・普及状況、ＥＴＣ２．０車載器等の販売・普及状況に係る情報を収集し、効果的な広報活動の方法を検討・実施することをもって、ＩＴＳ施策等の普及促進を図ることを目的とする。
本業務を遂行する者は、ＥＴＣ２．０の販売状況や自動運転をとりまく状況について、最新の動向を把握しているとともに、今後のさらなる普及促進方策検討にあたり、市場動向等を踏まえた効果的な広報戦略を立案するための知見を有している必要がある。そのため、企画競争において、配置予定技術者の経験及び能力、特定テーマに対する技術提案等について広く提案を求め、それを評価することが適当であることから、企画競争を実施した。
提出された企画提案書を審査した結果、上記相手方の企画提案は、広報主体から最終的なユーザーまでの情報の流れを分析したうえで、重点的に広報広聴を行うべき対象について詳細に把握を行うとともに、効果的な広報広聴活動の検討・実施内容についても具体的な提案を行っており、業務を遂行するうえで妥当なものであると、道路局企画競争有識者委員会において特定された。
　よって、本業務を履行できるのは上記相手方のみであるため、随意契約を締結するものである。
根拠条文：会計法第２９条の３第４項、予決令第１０２条の４第３号</t>
  </si>
  <si>
    <t>雪寒対策等に関する広報ツールの企画・制作及び展示等運営支援業務</t>
    <rPh sb="0" eb="2">
      <t>セッカン</t>
    </rPh>
    <rPh sb="2" eb="4">
      <t>タイサク</t>
    </rPh>
    <rPh sb="4" eb="5">
      <t>トウ</t>
    </rPh>
    <rPh sb="6" eb="7">
      <t>カン</t>
    </rPh>
    <rPh sb="9" eb="11">
      <t>コウホウ</t>
    </rPh>
    <rPh sb="15" eb="17">
      <t>キカク</t>
    </rPh>
    <rPh sb="18" eb="20">
      <t>セイサク</t>
    </rPh>
    <rPh sb="20" eb="21">
      <t>オヨ</t>
    </rPh>
    <rPh sb="22" eb="24">
      <t>テンジ</t>
    </rPh>
    <rPh sb="24" eb="25">
      <t>トウ</t>
    </rPh>
    <rPh sb="25" eb="27">
      <t>ウンエイ</t>
    </rPh>
    <rPh sb="27" eb="29">
      <t>シエン</t>
    </rPh>
    <rPh sb="29" eb="31">
      <t>ギョウム</t>
    </rPh>
    <phoneticPr fontId="1"/>
  </si>
  <si>
    <t>本業務は、車両制限令の遵守の必要性をより分かりやすく伝えるため、荷主を含む業界団体等への啓発活動の効果を把握するとともに、より効果的な啓発活動等を実施することを目的とする。このため、本業務を遂行する者は、大型車両等の通行にかかる制度、また啓発手法等について広く知見を有している必要があるため、企画競争において、担当者の知識や経験、及び特定テーマに対する技術提案等について広く提案を求めて、それを評価することが適当である。
企画競争を実施した結果、企画提案書を提出したのは上記相手方１者であったためその内容について精査したところ、「配置予定技術者の資格、経歴、手持ち業務の状況」「技術者等の業務の実績、経験及び能力」「業務実施方針及び手法」「特定テーマに対する技術提案」は業務を遂行するうえで妥当なものであり、また、啓発対象の選定手法等について、過年度の違反車両状況に着眼した対象の選定や荷主業界団体ごとに訴求ポイントを変えた啓発資料の作成など、具体的な企画提案がなされたことから優れていると、道路局企画競争有識者委員会において特定された。
よって、本業務を履行できるのは上記相手方のみであるため、随意契約を締結するものである。
根拠条文：会計法第２９条の３第４項、予決令第１０２条の４第３号</t>
  </si>
  <si>
    <t>令和３年度　無電柱化の占用制限の運用及び事業期間短縮手法のマニュアル策定等に関する検討業務　日本みち研究所・建設技術研究所共同提案体</t>
    <rPh sb="46" eb="48">
      <t>ニホン</t>
    </rPh>
    <rPh sb="50" eb="53">
      <t>ケンキュウジョ</t>
    </rPh>
    <rPh sb="54" eb="56">
      <t>ケンセツ</t>
    </rPh>
    <rPh sb="56" eb="58">
      <t>ギジュツ</t>
    </rPh>
    <rPh sb="58" eb="61">
      <t>ケンキュウジョ</t>
    </rPh>
    <rPh sb="61" eb="63">
      <t>キョウドウ</t>
    </rPh>
    <rPh sb="63" eb="65">
      <t>テイアン</t>
    </rPh>
    <rPh sb="65" eb="66">
      <t>タイ</t>
    </rPh>
    <phoneticPr fontId="8"/>
  </si>
  <si>
    <t xml:space="preserve">本業務は、道路関係国際機関（PIARC、ITF、TRC、REAAA、IRF等）への参画を補助し、道路分野における国際的な最新動向及び我が国の施策に資する情報を収集するものである。
本業務では、日本の道路分野の動向を把握したうえで、国際機関が発信する情報から日本の道路行政に資する情報を抽出し、とりまとめることを求めるため、日本の道路行政及び国際機関における最新の道路施策に精通している必要があることから、企画競争方式による実施手続きを行うこととした。
その結果、上記相手方は、企画提案内容及び業務実績から判断して、日本の道路行政及び国際機関における道路施策に精通している。また、調査項目に関する状況把握及び対象となる国際機関における調査内容について、各国際機関の参加国の特色を踏まえた具体的な提案がなされており、業務を遂行するうえで妥当なものであるとして、企画競争等審査委員会において特定された。
よって、本業務を履行できるのは上記相手方のみであるため、随意契約を締結するものである。
根拠条文
会計法第２９条の３第４項　予算決算及び会計令第１０２条の４第３号
</t>
  </si>
  <si>
    <t>本業務は、道路メンテナンス年報作成のための点検結果等のとりまとめ、各種データ整理を行うとともに、２巡目点検の実務上の課題を抽出し、効率的なデータ収集の方法を検討・改善を実施するものであり、道路の老朽化対策に関する高度な知見及び専門的な技術を要することから、企画競争方式による審査を行った。
その結果、上記相手方の企画提案は、定期点検結果のとりまとめを行ううえでの現状の課題を挙げ、それに対する解決方法や、BIツールを用いた効率的なデータ収集・分析など、具体的な提案がなされており、明確な提案の実現性があることから企画競争等審査委員会において特定された。
よって、本業務を履行できるのは上記相手方のみであるため、随意契約を締結するものである。
根拠条文：会計法第２９条の３第４項、予決令第１０２条の４第３号</t>
  </si>
  <si>
    <t>本業務は、道路構造物の点検結果等の今後の維持管理に必要な各種データについて、各道路管理者や他機関管理のデータベース等との連携が可能な新たなデータベースシステム（以下、新ＤＢ）の検討を行うとともに、システム運用に向けた他機関との調整支援等を行うものであり、道路構造物の維持管理とデータベースに関する高度な知見及び専門的な技術を要することから、企画競争方式による審査を行った。
その結果、上記相手方の企画提案は、新ＤＢを構築する上での課題を挙げ、それに対する解決方法や、各利用者への意見聴取時の留意点、将来的なシステムの拡張性など、具体的な提案がなされており、明確な提案の実現性があることから企画競争等審査委員会において特定された。
よって、本業務を履行できるのは上記相手方のみであるため、随意契約を締結するものである。
根拠条文：会計法第２９条の３第４項、予決令第１０２条の４第３号</t>
  </si>
  <si>
    <t>（株）公共計画研究所</t>
    <rPh sb="0" eb="3">
      <t>カブ</t>
    </rPh>
    <rPh sb="3" eb="5">
      <t>コウキョウ</t>
    </rPh>
    <rPh sb="5" eb="7">
      <t>ケイカク</t>
    </rPh>
    <rPh sb="7" eb="10">
      <t>ケンキュウジョ</t>
    </rPh>
    <phoneticPr fontId="8"/>
  </si>
  <si>
    <t>（株）ミライロ</t>
    <rPh sb="0" eb="3">
      <t>カブ</t>
    </rPh>
    <phoneticPr fontId="8"/>
  </si>
  <si>
    <t>令和３年度　無電柱化の占用制限の運用及び事業期間短縮手法のマニュアル策定等に関する検討業務</t>
    <rPh sb="0" eb="2">
      <t>レイワ</t>
    </rPh>
    <rPh sb="3" eb="5">
      <t>ネンド</t>
    </rPh>
    <rPh sb="6" eb="7">
      <t>ム</t>
    </rPh>
    <rPh sb="7" eb="9">
      <t>デンチュウ</t>
    </rPh>
    <rPh sb="9" eb="10">
      <t>カ</t>
    </rPh>
    <rPh sb="11" eb="13">
      <t>センヨウ</t>
    </rPh>
    <rPh sb="13" eb="15">
      <t>セイゲン</t>
    </rPh>
    <rPh sb="16" eb="18">
      <t>ウンヨウ</t>
    </rPh>
    <rPh sb="18" eb="19">
      <t>オヨ</t>
    </rPh>
    <rPh sb="20" eb="22">
      <t>ジギョウ</t>
    </rPh>
    <rPh sb="22" eb="24">
      <t>キカン</t>
    </rPh>
    <rPh sb="24" eb="26">
      <t>タンシュク</t>
    </rPh>
    <rPh sb="26" eb="28">
      <t>シュホウ</t>
    </rPh>
    <rPh sb="34" eb="36">
      <t>サクテイ</t>
    </rPh>
    <rPh sb="36" eb="37">
      <t>トウ</t>
    </rPh>
    <rPh sb="38" eb="39">
      <t>カン</t>
    </rPh>
    <rPh sb="41" eb="43">
      <t>ケントウ</t>
    </rPh>
    <rPh sb="43" eb="45">
      <t>ギョウム</t>
    </rPh>
    <phoneticPr fontId="8"/>
  </si>
  <si>
    <t>令和３年度　ＩＴＳ・自動運転施策に関する広報企画及びツール制作業務</t>
    <rPh sb="0" eb="2">
      <t>レイワ</t>
    </rPh>
    <rPh sb="3" eb="5">
      <t>ネンド</t>
    </rPh>
    <rPh sb="10" eb="12">
      <t>ジドウ</t>
    </rPh>
    <rPh sb="12" eb="14">
      <t>ウンテン</t>
    </rPh>
    <rPh sb="14" eb="15">
      <t>セ</t>
    </rPh>
    <rPh sb="15" eb="16">
      <t>サク</t>
    </rPh>
    <rPh sb="17" eb="18">
      <t>カン</t>
    </rPh>
    <rPh sb="20" eb="22">
      <t>コウホウ</t>
    </rPh>
    <rPh sb="22" eb="24">
      <t>キカク</t>
    </rPh>
    <rPh sb="24" eb="25">
      <t>オヨ</t>
    </rPh>
    <rPh sb="29" eb="31">
      <t>セイサク</t>
    </rPh>
    <rPh sb="31" eb="33">
      <t>ギョウム</t>
    </rPh>
    <phoneticPr fontId="8"/>
  </si>
  <si>
    <t>令和３年度　新技術の活用及び評価に関する検討業務</t>
    <rPh sb="0" eb="2">
      <t>レイワ</t>
    </rPh>
    <rPh sb="3" eb="5">
      <t>ネンド</t>
    </rPh>
    <rPh sb="6" eb="9">
      <t>シンギジュツ</t>
    </rPh>
    <rPh sb="10" eb="12">
      <t>カツヨウ</t>
    </rPh>
    <rPh sb="12" eb="13">
      <t>オヨ</t>
    </rPh>
    <rPh sb="14" eb="16">
      <t>ヒョウカ</t>
    </rPh>
    <rPh sb="17" eb="18">
      <t>カン</t>
    </rPh>
    <rPh sb="20" eb="22">
      <t>ケントウ</t>
    </rPh>
    <rPh sb="22" eb="24">
      <t>ギョウム</t>
    </rPh>
    <phoneticPr fontId="8"/>
  </si>
  <si>
    <t>本業務は、他分野及び諸外国の道路技術政策の取り組み事例や、我が国の道路分野における点検支援技術等の活用状況およびその効果を整理するとともに、これらを踏まえ、定期点検の質の確保等をはじめとする道路メンテナンスを支える技術や、定期点検の効率化・合理化のための施策のあり方を検討するうえでの基礎資料を作成するものである。
　本業務の実施にあたり、新技術活用等に関する動向調査及び、新技術活用の効果整理や定期点検のあり方検討に関する高度な知見及び専門的な技術を要することから、企画競争方式による審査を行った。
　その結果、上記相手方は、新技術の活用及び評価などの実績を有しており、企画提案においても、橋種別にパターン分けし新技術活用に向けた分析を実施する点や、技術者の点検をサポートするため損傷種類等の情報を整理することを提案するなど、着目点が明確であり実現性の高い提案であると企画競争有識者委員会で認められた。
　よって、本業務を履行できるのは上記相手方のみであるため、上記相手方と随意契約を締結するものである。
根拠条文：会計法第２９条の３第４項、予決令第１０２条の４第３号</t>
  </si>
  <si>
    <t>令和３年度　道路分野における海外展開等に係る広報支援業務</t>
    <rPh sb="0" eb="2">
      <t>レイワ</t>
    </rPh>
    <rPh sb="3" eb="5">
      <t>ネンド</t>
    </rPh>
    <rPh sb="6" eb="8">
      <t>ドウロ</t>
    </rPh>
    <rPh sb="8" eb="10">
      <t>ブンヤ</t>
    </rPh>
    <rPh sb="14" eb="16">
      <t>カイガイ</t>
    </rPh>
    <rPh sb="16" eb="18">
      <t>テンカイ</t>
    </rPh>
    <rPh sb="18" eb="19">
      <t>トウ</t>
    </rPh>
    <rPh sb="20" eb="21">
      <t>カカ</t>
    </rPh>
    <rPh sb="22" eb="24">
      <t>コウホウ</t>
    </rPh>
    <rPh sb="24" eb="26">
      <t>シエン</t>
    </rPh>
    <rPh sb="26" eb="28">
      <t>ギョウム</t>
    </rPh>
    <phoneticPr fontId="8"/>
  </si>
  <si>
    <t>令和３年度　欧州諸国等の道路関連政策等の動向に関する調査業務</t>
    <rPh sb="0" eb="2">
      <t>レイワ</t>
    </rPh>
    <rPh sb="3" eb="5">
      <t>ネンド</t>
    </rPh>
    <rPh sb="6" eb="8">
      <t>オウシュウ</t>
    </rPh>
    <rPh sb="8" eb="10">
      <t>ショコク</t>
    </rPh>
    <rPh sb="10" eb="11">
      <t>トウ</t>
    </rPh>
    <rPh sb="12" eb="14">
      <t>ドウロ</t>
    </rPh>
    <rPh sb="14" eb="16">
      <t>カンレン</t>
    </rPh>
    <rPh sb="16" eb="18">
      <t>セイサク</t>
    </rPh>
    <rPh sb="18" eb="19">
      <t>トウ</t>
    </rPh>
    <rPh sb="20" eb="22">
      <t>ドウコウ</t>
    </rPh>
    <rPh sb="23" eb="24">
      <t>カン</t>
    </rPh>
    <rPh sb="26" eb="28">
      <t>チョウサ</t>
    </rPh>
    <rPh sb="28" eb="30">
      <t>ギョウム</t>
    </rPh>
    <phoneticPr fontId="8"/>
  </si>
  <si>
    <t>令和３年度　道路関係国際機関等の動向に関する調査業務</t>
    <rPh sb="0" eb="2">
      <t>レイワ</t>
    </rPh>
    <rPh sb="3" eb="5">
      <t>ネンド</t>
    </rPh>
    <rPh sb="6" eb="8">
      <t>ドウロ</t>
    </rPh>
    <rPh sb="8" eb="10">
      <t>カンケイ</t>
    </rPh>
    <rPh sb="10" eb="12">
      <t>コクサイ</t>
    </rPh>
    <rPh sb="12" eb="14">
      <t>キカン</t>
    </rPh>
    <rPh sb="14" eb="15">
      <t>トウ</t>
    </rPh>
    <rPh sb="16" eb="18">
      <t>ドウコウ</t>
    </rPh>
    <rPh sb="19" eb="20">
      <t>カン</t>
    </rPh>
    <rPh sb="22" eb="24">
      <t>チョウサ</t>
    </rPh>
    <rPh sb="24" eb="26">
      <t>ギョウム</t>
    </rPh>
    <phoneticPr fontId="8"/>
  </si>
  <si>
    <t>令和３年度　北米における道路関連政策等の動向に関する調査業務</t>
    <rPh sb="0" eb="2">
      <t>レイワ</t>
    </rPh>
    <rPh sb="3" eb="5">
      <t>ネンド</t>
    </rPh>
    <rPh sb="6" eb="8">
      <t>ホクベイ</t>
    </rPh>
    <rPh sb="12" eb="14">
      <t>ドウロ</t>
    </rPh>
    <rPh sb="14" eb="16">
      <t>カンレン</t>
    </rPh>
    <rPh sb="16" eb="18">
      <t>セイサク</t>
    </rPh>
    <rPh sb="18" eb="19">
      <t>トウ</t>
    </rPh>
    <rPh sb="20" eb="22">
      <t>ドウコウ</t>
    </rPh>
    <rPh sb="23" eb="24">
      <t>カン</t>
    </rPh>
    <rPh sb="26" eb="28">
      <t>チョウサ</t>
    </rPh>
    <rPh sb="28" eb="30">
      <t>ギョウム</t>
    </rPh>
    <phoneticPr fontId="8"/>
  </si>
  <si>
    <t>（一財）計量計画研究所</t>
    <rPh sb="1" eb="2">
      <t>イチ</t>
    </rPh>
    <rPh sb="2" eb="3">
      <t>ザイ</t>
    </rPh>
    <rPh sb="4" eb="6">
      <t>ケイリョウ</t>
    </rPh>
    <rPh sb="6" eb="8">
      <t>ケイカク</t>
    </rPh>
    <rPh sb="8" eb="11">
      <t>ケンキュウジョ</t>
    </rPh>
    <phoneticPr fontId="8"/>
  </si>
  <si>
    <t>令和３年度　北米における道路関連政策等の動向に関する調査業務公共計画研究所インターナショナルアクセスコーポレーション共同提案体</t>
    <rPh sb="30" eb="32">
      <t>コウキョウ</t>
    </rPh>
    <rPh sb="32" eb="34">
      <t>ケイカク</t>
    </rPh>
    <rPh sb="34" eb="37">
      <t>ケンキュウジョ</t>
    </rPh>
    <rPh sb="58" eb="60">
      <t>キョウドウ</t>
    </rPh>
    <rPh sb="60" eb="62">
      <t>テイアン</t>
    </rPh>
    <rPh sb="62" eb="63">
      <t>タイ</t>
    </rPh>
    <phoneticPr fontId="8"/>
  </si>
  <si>
    <t>本業務は、道路に関する施策や取組などについて、有識者や各種マスメディアを始めとする各種論調等を収集し、道路政策の方向性を検討するための基礎資料として、調査・分析するものである。
本業務の実施にあたっては、道路に関する施策や取組などの記事を新聞、インターネットニュース、テレビ、雑誌等から収集し、道路政策の方向性の検討に資する基礎資料とすることを念頭に置き、国土強靱化やインフラ老朽化、生産性向上、カーボンニュートラル、新型コロナウイルス等の道路行政を取り巻く背景を踏まえ、、記事の種類、内容、発言者等に応じて分類・整理するとともに、論調の分析を行うものであり、これらを実施しうる者を特定するために企画競争方式による手続きを実施した。
その結果、企画提案書を提出したのは株式会社博報堂の１者であり、提出された企画提案書の審査を行った結果、「配置予定者の経歴、手持ち業務の状況」、「業務実施方針及び手法」は業務遂行する上で妥当なものであった。
また、「特定テーマに対する提案」についても、各種論調等の的確かつ迅速な情報収集・提供に向けた実施体制、方法に関し、具体的かつ実施可能と判断できる記載がされているとともに、論調分析について、同種実績の事例を明示しつつ、とりまとめの提案がされていることから、その内容は妥当なものであった。
以上の理由から、当該業務を履行できるのは上記業者のみであるため、随意契約を行うものである。
根拠条文
会計法第２９条の３第４項　予算決算及び会計令第１０２条の４第３号</t>
  </si>
  <si>
    <t>本業務は、自転車の活用を推進するため、効果的な広報手法を検討・実施するものである。
業務の実施に当たっては、自転車の活用を推進していくための情報収集及び各メディアを通じた広報活動を実施するための専門的な能力が求められるとともに、自転車月間及び自転車の日を中心に、自転車の活用を総合的に推進するための広報計画を策定するための専門的な能力が求められるため、企画提案の具体的な業務内容に重点をおいて評価し、実施し得る者を特定するため、企画競争方式に基づき、道路局企画競争有識者委員会を実施した。
企画提案書を提出したのは上記１者のみであったが、広報展開を実施していくため、自転車関連団体や各種メディア等と連携した情報発信やターゲットに応じた様々な広報手法の活用や工夫などの着眼点において、本業務を的確に遂行するための高度な能力を十分に有しており、履行できるのは上記相手方のみであると認められるため、随意契約を行うものである。
根拠条文
会計法第２９条の３第４項　予算決算及び会計令第１０２条の４第３号</t>
  </si>
  <si>
    <t>本業務は、令和２年度に実施する予定だった全国道路･街路交通情勢調査 自動車起終点調査(OD 調査)が延期になったことから、令和３年度に実施予定となった場合、OD 調査を円滑な調査実施を実現するため、調査計画の立案や調査進捗管理等の全国的な統括を行うことを目的とする。
このため、本業務を遂行するには交通量調査の計画・実施・分析等の
豊かな経験と高度な知識が求められることから、本業務を実施しうる者を特定するため企画競争に基づき企画提案書の審査を行った。
その結果、上記業者は、企画提案内容及び業務実績から判断して、業
務を遂行する上で必要となる高度な知識と豊かな経験を有していると認められた。また、特定テーマに対する技術提案において、WEB 管理システムについて、目標調査台数を過不足なく達成するためには、最新の進捗状況を容易に管理するための仕組みやサポート体制に着眼しており、的確性について高く評価でき、十分に優れていると企画競争等審査委員会において特定された。
以上のことから、本業務を履行できるのは上記相手方のみであるため、会計法第２９条の３第４項、予算決算及び会計令第１０２条の４第３号により、随意契約を行うものである。</t>
  </si>
  <si>
    <t>本業務は、今年より販売されるレベル３自動運転車等の交通事故に関するデータを収集・分析し、道路構造側での事故に対する影響の調査及び再発防止策の検討を行う。
また、過去に発生したＡＳＶ（先進安全自動車）等の交通事故のうち、道路構造が事故発生に影響を与えたと思われる事故について、事故発生シナリオを検討し、道路構造の改善による事故削減効果を推計する。さらに、急ブレーキ、急加速等のヒヤリハット事例が発生している個所を抽出し、交通事故データとの関連を調査するものである。
本業務の実施にあたっては、自動運転車による交通事故と事故発生要因の因果関係及び事故要因と効果的な対策の関係について十分な知識を有することが必要であるとともに、それらの裏付けとなる過去の事故に関するデータを有することが必要となる。道路交通法第百八条の十三により交通事故の発生に関する情報を有しているのは（公財）交通事故総合分析センターのみであるため、自動運転車を含む交通事故に関するデータについても、（公財）交通事故総合分析センターのみが有している。さらに、（公財）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
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従って、会計法第29条の3第4項、予決令第102条の4第3号により、（公財）交通事故総合分析センターと随意契約を行うものである。</t>
  </si>
  <si>
    <t>本業務は、地域にふさわしい道路景観の実現に向けた課題の整理や景観に配慮した取組の推進等に関する調査検討を行うとともに、日本風景街道や道路協力団体等の多様な主体との連携による良好な景観形成や地域活性化に関する調査検討を行うものである。
本業務の実施にあたっては、地域にふさわしい道路景観の更なる普及展開、日本風景街道の活動活性化方策及び道路協力団体制度における補助国道及び地方道へ展開するための調査検討など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提案があった業者は上記の者のみであったが、上記業者は、管理技術者及び担当技術者に求める必要な技術者要件等を満たしており、特定テーマに対する企画提案の内容が本業務の課題や現状を熟知したものであり、地域にふさわしい道路景観の実現に向けた的確かつ説得力のある提案内容であること、日本風景街道及び道路協力団体相互の活動活性化のための連携方策等の提案など課題解決に向けての具体的な提案であったことから、道路局企画競争有識者委員会において、本業務を遂行するに当たって適した業者であると認められたところである。
以上のことから、当該業務を履行できるのは上記相手方のみであるため、随意契約を行うものである。
根拠条文
会計法第２９条の３第４項　予算決算及び会計令第１０２条の４第３号</t>
  </si>
  <si>
    <t>支出負担行為担当官　村山　一弥
国土交通省道路局
東京都千代田区霞が関２－１－３</t>
    <rPh sb="10" eb="12">
      <t>ムラヤマ</t>
    </rPh>
    <rPh sb="13" eb="15">
      <t>カズヤ</t>
    </rPh>
    <phoneticPr fontId="1"/>
  </si>
  <si>
    <t>本業務は、ICT技術が急速に進展する中で、ETC2.0プローブ情報等を活用して効率的で常時観測可能な道路交通調査体系の構築に向けた検討を行うものとする。また、近年の自動車の保有・利用形態の変化を踏まえた、今後の調査体系の構築に向けた検討を行うものとする。
このため、本業務を遂行するには交通量調査全般の計画・実施・分析等の豊かな経験と高度な知識、社会情勢変化を踏まえた適用性が求められることから、本業務を実施しうる者を特定するため企画競争に基づき企画提案書の審査を行った。
その結果、上記業者は、企画提案内容及び業務実績から判断して、業
務を遂行する上で必要となる高度な知識と豊かな経験等を有していると認められた。
特定テーマに対する技術提案においては、ETC2.0プローブ情報等のビッグデータを活用した調査体系の構築に際し、技術上の課題（データクレンジング、トリップ判定基準の設定、OD補正の精度向上等）を十分に認識しており、また、現在のOD調査における課題についてもレンタカー・カーシェアリング車両のOD表への適切な反映等に着眼していた。そのため、上記業者は、的確性について高く評価でき、十分に優れていると企画競争等審査委員会において特定された。
以上のことから、本業務を履行できるのは上記相手方のみであるため、会計法第２９条の３第４項、予算決算及び会計令第１０２条の４第３号により、随意契約を行うものである。</t>
  </si>
  <si>
    <t>本業務の目的は、交通安全対策の効果的な推進に資するよう、事業用自動車に係る重大事故に関する原因分析とその結果を踏まえての道路管理者が取り得る交通安全対策の提案を行うこと及び過去に交通事故が発生した場所の特性と件数の関係について分析し、事故件数の削減の可能性が高い領域を明確化するとともにその削減方策について検討を行うことである。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事業用自動車等の交通事故に関するデータについては、道路交通法第百八条の十三により交通事故の発生に関する情報を有しているのは（公財）交通事故総合分析センターのみである。
　また、（公財）交通事故総合分析センターは道路交通法第百八条の十四により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従って、会計法第29条の3第4項、予決令第102条の4第3号により、（公財）交通事故総合分析センターと随意契約を行うものである。</t>
  </si>
  <si>
    <t>本業務は、道路空間への多様なニーズへ対応するため、道路空間のあり方を検討し、一般化に向けた新たな基準や制度の設計に向けた調査検討を行うものである。
本業務の実施にあたっては、道路空間への多様なニーズへ対応するため、地区内の各道路における機能分担や道路の柔軟な使い分けの方策、関係者との合意形成の進め方を検討、試行するなど高度な知識と豊かな経験が求められるとともに、企画提案の具体的な業務内容に重点をおいて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優れており、特定テーマに対する企画提案が、地域の特性を考慮した上で、道路空間に求められている多様なニーズを的確に把握し、道路空間を物理的・時間的に使い分けるといった先行事例を踏まえた具体的な方向性を示すなど的確かつ説得力のある提案内容であったことから、道路局企画競争有識者委員会においても、本業務を遂行するに当たって適した業者であると認められたところである。
以上のことから、当該業務を履行できるのは上記相手方のみであるため、随意契約を行うものである。
根拠条文
会計法第２９条の３第４項　予算決算及び会計令第１０２条の４第３号</t>
  </si>
  <si>
    <t>本業務は、道路における賑わい創出により地域の魅力向上、活性化を推進するため、歩行者利便増進道路制度の活用拡大、全国展開に向けた調査検討を行うものである。
本業務の実施にあたっては、歩行者利便増進道路制度の普及促進を見据え、制度を活用した事例および関連する事例に関して、地域のニーズを踏まえた制度活用方針の設定やコロナ占用特例の実施等、過去からの取組経緯、制度活用までの関係者間調整、現地写真を含む制度の活用状況等について、収集・分析するなど高度な知識と豊かな経験が求められるとともに、企画提案の具体的な業務内容に重点をおいて評価することが必要であることから、実施しうる者を特定するため、企画競争方式に基づき、道路局企画競争有識者委員会を実施した。
その結果、上記業者は、技術者の業務の実績・経験及び能力（ヒアリング）、業務の実施方針及び手法において優れており、特に特定テーマに対する企画提案については、事例収集において、歩行者利便増進道路制度の魅力を広報するための事例写真の確保に関する工夫のほか、制度の課題や改善点の把握のため、制度活用に至らなかった事例を対象とした調査・分析の必要性を示すなど具体的な提案があったことから、道路局企画競争有識者委員会において、本業務を遂行するに当たって適した業者であると認められたところである。
以上のことから、当該業務を履行できるのは上記相手方のみであるため、随意契約を行うものである。
根拠条文
会計法第２９条の３第４項　予算決算及び会計令第１０２条の４第３号</t>
  </si>
  <si>
    <t>本業務は、2050年カーボンニュートラルの実現に向けて、道路におけるカーボンニュートラルに資する方策の更なる推進のために、道路における再生可能エネルギー利活用の推進のための方策や、EV充電器の道路内配置についての海外事例の調査と日本で導入するための方策等の検討を行うものである。
本業務の実施にあたっては、カーボンニュートラルに関する技術や社会情勢及び道路における地球温暖化対策に関する高度な知識と豊富な経験が求められるとともに、具体的な業務内容や特定テーマに対する企画提案に重点をおいて評価することが必要であることから、実施しうる者を特定するため、企画競争方式に基づき、道路局企画競争有識者委員会を実施した。
その結果、上記の者は、技術者の業務の実績・経験及び能力（ヒアリング）、業務の実施方針や特定テーマに対する企画提案において、EV充電中のEVユーザーが周辺へ及ぼす経済的な影響に着目したEV充電器の設置場所の検討の提案があるなど、着眼点や問題点や解決方法が的確であり、道路局企画競争有識者委員会において、本業務を遂行するに当たって適した業者であると認められたところである。
以上のことから、当該業務の唯一の実施者として、上記相手方を選定し、随意契約を行うものである。
根拠条文
会計法第２９条の３第４項　予算決算及び会計令第１０２条の４第３号</t>
  </si>
  <si>
    <t>本業務は、ASEAN諸国と共同して橋梁維持管理について検討を行うとともに、専門家会合の開催支援等を行うものである。
本業務では、ASEAN各国と共同して橋梁維持管理技術について検討を行う必要があることから、道路分野の海外事業に関する調査に係る専門的な能力や豊富な経験が必要であり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橋梁維持管理の共同研究を進めるにあたり、ASEAN共通の課題だけでなく各国独自のローカルな課題にも配慮した検討を提案しており、業務を遂行する上で妥当なものであるとして、道路局企画競争有識者委員会において特定された。
よって、本業務を履行できるのは上記相手方のみであるため、随意契約を締結するものである。
根拠条文
会計法第２９条の３第４項　予算決算及び会計令第１０２条の４第３号</t>
  </si>
  <si>
    <t>本業務は、生活道路における交通安全対策立案手法を検討することを目的とする。対策立案の前提として、生活道路における事故発生状況や危険性の評価をETC2.0等から得られるビッグデータ等を活用して実施するものとする。同じく、すでに実施された交通安全対策の効果を分析し、交通安全対策立案手法に反映させるものとする。この際、効果が良好に発現している対策結果については、各地への横展開に資するようとりまとめる。
実施にあたっては、蓄積されたビッグデータを活用した生活道路における交通安全対策等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その結果、上記業者は、技術者の業務の実績・経験及び能力（ヒアリング）、業務の実施方針及び手法において優れており、特に特定テーマに対する企画提案については、交通安全対策の立案手法において、科学的なデータに基づく対策立案や効果把握を行い、地域の問題・課題に対して系統的な対策立案方法を確立することにより、効果的な施策の横展開を図るための具体的な提案があったことから、道路局企画競争有識者委員会において、本業務を遂行するに当たって適した業者であると認められたところである。
以上のことから、当該業務を履行できるのは上記相手方のみであるため、随意契約を行うものである。
根拠条文：会計法第２９条の３第４項　予算決算及び会計令第１０２条の４第３号</t>
  </si>
  <si>
    <t>本業務は、新たな広域道路ネットワークの検討にあたり、ネットワークの構築に関するデータ分析及びネットワークの指定や整備プロセスの検討を行うものである。
このため、本業務を遂行するには道路計画の策定に関する豊かな経験と高度な知識が求められることから、本業務を実施しうる者を特定するため企画競争に基づき企画提案書の審査を行った。
その結果、上記業者は、企画提案内容及び業務実績から判断して、業務を遂行する上で必要となる道路分野における高度な知識を有している。また、広域道路ネットワークの構築に向けた現状のサービスレベルの分析と地域や交通の課題等を整理することや、広域道路ネットワークや拠点の評価・分析についても提案がされていることや、新たな国土構造の形成となる規格の高い広域道路ネットワークの構築に向けた検討という趣旨や重要度を踏まえており業務を遂行するうえで、妥当であるものとして、企画競争等審査委員会において特定された。
以上のことから、本業務を履行できるのは上記相手方のみであるため、会計法第２９条の３第４項、予決令第１０２条の４第３号により、随意契約を行うものである。</t>
  </si>
  <si>
    <t>本業務は、高規格幹線道路や地域高規格道路などの規格の高い道路を含む広域道路ネットワークについて、拠点アクセス性も含めた現状のネットワークの課題等を分析し、諸外国とも比較を行いながら、対策を検討する。
このため、本業務を遂行するには道路現況調査に関する豊かな経験と高度な知識が求められることから、本業務を実施しうる者を特定するため企画競争に基づき企画提案書の審査を行った。
その結果、上記業者は、企画提案内容及び業務実績から判断して、業務を遂行する上で必要となる道路分野における高度な知識を有しており、過年度業務でも道路現況調査データ等について収集・分析を行っていると認められた。また、特定テーマに対する技術提案において、諸外国と比較するために必要な分析手法について具体的に提案されていることや、現状のネットワークの課題等の整理・分析をするうえで、その趣旨および重要度を踏まえており、業務を遂行するにあたり、妥当であるものとして、道路局企画競争有識者委員会において特定された。
以上のことから、本業務を履行できるものは上記相手方のみであるため、会計法第２９条の３第４項、予決令第１０２条の４第３号により、随意契約を行うものである。</t>
  </si>
  <si>
    <t>本業務は、高速道路の料金施策について、交通状況の観点から、その効果を分析するために必要なデータを整理し、検討することを目的とするものである。
本業務の実施にあたっては、高速道路や並行一般道路の交通量、旅行速度、渋滞状況等の地域毎の各種調査データの整理・分析能力を有する事が求められることから、実施しうる者を特定するため企画競争方式による実施手続きを行うこととした。
その結果、上記業者は、『技術者等の業務の実績、経験及び能力（ヒアリング等）』及び『業務実施方針及び手法等』の評価において他社よりも優れていると判断した。また、『特定テーマに対する技術提案』についても、ETC2.0の経路情報等を活用した、高速道路の経路選択に関する特性の分析におけるデータ整理・分析手法について具体的に提案されており、その内容は妥当なものであった。そのため、本業務を遂行しうる十分な能力を有する業者であると企画競争等審査委員会において認められた。
以上のことから、本業務を履行できるのは上記相手方のみであるため、随意契約を締結するものである。
根拠条文
会計法第２９条の３第４項　予算決算及び会計令第１０２条の４第３号</t>
  </si>
  <si>
    <t>本業務は、「2040年道路の景色が変わる」を実現するため、電動キックボードなど新たなモビリティに関する道路構造基準の改正に向けて、道路構造の課題の調査を行い、これを踏まえた改善案の方向性について検討を行うとともに、道路の移動等円滑化に関するガイドラインの作成を行うことを目的とする。
本業務の実施にあたっては、道路構造基準やバリアフリー基準に関する高度な知識と、道路構造基準の課題を整理し、改正が必要な事項を検討するための豊富な経験が求められることから、本業務を実施しうる者を特定するため、企画競争に基づき企画提案者の審査を行った。
その結果、上記業者は唯一の者であり、企画提案内容及び業務実績から判断して道路構造基準・バリアフリー基準に精通しており、業務を遂行する上で必要となる高度な知識と豊かな経験を有している。また、特定テーマに対する技術提案においては、整備事例の記載、数値規定が定められた経緯や理由の記載に着目したガイドラインの作成に向けた検討方針が評価できることから、業務を遂行する上で妥当なものであるとして、企画競争有識者委員会において特定された。
よって、本業務を履行できるのは上記相手方のみであるため、随意契約を締結するものである。
根拠条文
会計法第２９条の３第４項、予決令第１０２条の４第３号</t>
  </si>
  <si>
    <t>パシフィックコンサルタンツ（株）首都圏本社</t>
    <rPh sb="13" eb="16">
      <t>カブ</t>
    </rPh>
    <rPh sb="16" eb="19">
      <t>シュトケン</t>
    </rPh>
    <rPh sb="19" eb="21">
      <t>ホンシャ</t>
    </rPh>
    <phoneticPr fontId="8"/>
  </si>
  <si>
    <t>本業務は、高速道路の４車線化やワイヤロープ設置等による暫定２車線区間の対策に加え、トラック隊列走行など新しい物流システムに対応した高速道路インフラの活用のあり方やスマートICの整備など、高速道路の機能強化に関する検討を行うことを目的とするものである。
本業務の実施にあたっては、プローブデータを活用した暫定２車線の課題整理・対策検討を行うとともに、隊列形成・分離スペースを備えた物流施設や民間施設直結スマートICを整備するための課題等の整理及び改善について検討を行ための高度な知識及び豊富な経験が求められることから、実施しうる者を特定するため企画競争に基づき企画提案書の審査を行った。
結果として、上記業者は『配置予定技術者の資格、経歴、手持ち業務の状況』について業務遂行する上で妥当なものであり、『技術者等の業務の実績、経験及び能力（ヒアリング等）』及び『業務実施方針及び手法』の評価において優れており、本業務を遂行しうる十分な能力を有する業者であると認められた。
また、『特定テーマに対する技術提案』に関して、①昨今の豪雨や豪雪を始めとした災害を踏まえ、被災後速やかな通行を可能とするために解決すべき暫定２車線区間における課題の提案及び②ダブル連結トラックの更なる普及、及び高速道路におけるトラック隊列走行の実現を見据え、休憩施設や安全な走行空間の確保、既存の民間施設直結スマートIC制度の有効活用等、高速道路インフラのあり方に関する着目点の提案が具体的に示されており、他社と比較してより優れていると判断した。
以上のことから、本業務を履行できるのは上記相手方のみであるため、随意契約を締結するものである。
根拠条文
会計法第２９条の３第４項　予算決算及び会計令第１０２条の４第３号</t>
  </si>
  <si>
    <t>本業務は、高速道路料金の障害者割引において、事前に地方公共団体の事務所での対面による確認手続や有料道路事業者への郵送等による手続が必要であるところ、マイナンバーカード等を活用しオンライン申請を可能とするなど高速道路利用者の利便性向上のための調査・検討を行うことを目的とするものである。
本業務の実施にあたっては、マイナンバーカード及びマイナポータルにおける自己情報取得API等を活用した有料道路の障害者割引における障害者自己情報を取得するオンライン申請システムの構築並びに当該システムと有料道路事業者が管理・運用している料金徴収システムとの連携に係る課題抽出やその課題解決のための方向性・具体策について取りまとめるための、高度な知識及び豊富な経験が求められることから、実施しうる者を特定するため、企画競争に基づき企画提案書の審査を行った。
結果として、提案書を提出したのは、株式会社ミライロ１者であり、提出された企画提案書に基づく審査を行った結果、『配置予定技術者の資格、経歴、手持ち業務の状況』、『業務実施方針及び手法』は業務遂行上、妥当なものと認められる。『特定テーマに対する企画提案』においても、具体の事業実績を提示しながら、オンライン申請システムの審査機能における高品質かつ低作業量の審査フローを検討・導入するなどの提案がされている他、ユーザーに対する混乱の抑止のための仕組みの追加を独自で提案するなど、その内容は妥当なものであった。
以上のことから、本業務を履行できるのは上記相手方のみであるため、随意契約を締結するものである。
根拠条文
会計法第２９条の３第４項　予算決算及び会計令第１０２条の４第３号</t>
  </si>
  <si>
    <t>本業務は、無電柱化の推進に向けて、新設電柱の占用制限の拡大及び既設電柱の占用制限の開始に向けた検討を行うとともに、沿道の工作物倒壊による道路閉塞を防止するための新たな制度に関する運用方法の検討を行う。また、事業期間短縮を目的とした試行的な取組の分析等を行い、効率的・効果的な事業期間短縮手法の検討を行うことを目的とする。
本業務の実施にあたっては、新設電柱の占用制限実施箇所の調査検討や沿道区域の工作物設置に関する届出・勧告制度の運用ガイドラインの検討、無電柱化事業の事業期間短縮手法の課題整理及び分析・改善策の検討を行うにあたり高度な知識と豊かな経験が求められるとともに、企画提案の具体的な業務内容に重点をおいて評価することが必要であることから、実施しうる者を特定するため、企画競争方式に基づき、道路局企画競争有識者委員会を実施した。
その結果、上記業者は、技術者の業務の実績・経験及び能力（ヒアリング）、業務の実施方針及び手法において優れており、特に特定テーマに対する企画提案については、緊急輸送道路等の沿道区域における工作物設置に関する届出・勧告制度の措置対象となる工作物や道路構造に損害を及ぼすケースの着眼点について具体的な提案があったことから、道路局企画競争有識者委員会において、本業務を遂行するに当たって適した業者であると認められたところである。
以上のことから、当該業務を履行できるのは上記相手方のみであるため、随意契約を行うものである。
根拠条文
会計法第２９条の３第４項　予算決算及び会計令第１０２条の４第３号</t>
  </si>
  <si>
    <t>令和３年度トラック隊列走行の実現に向けた高速道路インフラからの支援策に関する検討業務パシフィックコンサルタンツ・道路新産業開発機構共同提案体</t>
    <rPh sb="0" eb="2">
      <t>レイワ</t>
    </rPh>
    <rPh sb="3" eb="5">
      <t>ネンド</t>
    </rPh>
    <rPh sb="9" eb="11">
      <t>タイレツ</t>
    </rPh>
    <rPh sb="11" eb="13">
      <t>ソウコウ</t>
    </rPh>
    <rPh sb="14" eb="16">
      <t>ジツゲン</t>
    </rPh>
    <rPh sb="17" eb="18">
      <t>ム</t>
    </rPh>
    <rPh sb="20" eb="22">
      <t>コウソク</t>
    </rPh>
    <rPh sb="22" eb="24">
      <t>ドウロ</t>
    </rPh>
    <rPh sb="31" eb="33">
      <t>シエン</t>
    </rPh>
    <rPh sb="33" eb="34">
      <t>サク</t>
    </rPh>
    <rPh sb="35" eb="36">
      <t>カン</t>
    </rPh>
    <rPh sb="38" eb="40">
      <t>ケントウ</t>
    </rPh>
    <rPh sb="40" eb="42">
      <t>ギョウム</t>
    </rPh>
    <rPh sb="56" eb="58">
      <t>ドウロ</t>
    </rPh>
    <rPh sb="58" eb="61">
      <t>シンサンギョウ</t>
    </rPh>
    <rPh sb="61" eb="63">
      <t>カイハツ</t>
    </rPh>
    <rPh sb="63" eb="65">
      <t>キコウ</t>
    </rPh>
    <rPh sb="65" eb="67">
      <t>キョウドウ</t>
    </rPh>
    <rPh sb="67" eb="69">
      <t>テイアン</t>
    </rPh>
    <rPh sb="69" eb="70">
      <t>タイ</t>
    </rPh>
    <phoneticPr fontId="8"/>
  </si>
  <si>
    <t>本業務は、我が国の道路行政の円滑化と道路分野の海外展開等の推進のため、道路局英語版ホームページの更新及び各種広報資料の英訳、英語版冊子の作成等を通じて情報を発信するものである。
本業務では、日本の道路関係政策及び技術を海外に展開するための資料や日本語の資料等をその文章の意図を十分に踏まえつつ、海外で用いられている用語に留意して英語版の資料等を作成することを求めるため、日本の道路行政に精通していること及び英文資料の作成に関して豊富な経験が必要であることから、企画競争方式による実施手続きを行うこととした。
その結果、上記相手方は、企画提案内容及び業務実績から判断して、日本の道路行政に精通しており、英文資料の作成に関して豊富な知識と経験を有している。また、すべての資料について、日米の時差を活用して、米国在住のネイティブスピーカーによる確認を行うことなど、日本語を迅速かつ正確に英訳するための方策が具体的である。また、英語版冊子については、我が国の道路政策の最新動向及び海外展開を見据えた原稿案の検討に係る着眼点について十分な提案がなされており、業務を遂行するうえで妥当なものであるとして、企画競争等審査委員会において特定された。
よって、本業務を履行できるのは上記相手方のみであるため、随意契約を締結するものである。
根拠条文
会計法第２９条の３第４項　予算決算及び会計令第１０２条の４第３号</t>
  </si>
  <si>
    <t xml:space="preserve">本業務は欧州諸国（欧州委員会を含む）等を対象として、道路分野に関する政策の最新動向について調査を行い、我が国の施策に資する内容を取りまとめるものである。
本業務では、日本及び欧州諸国等の双方の道路分野の動向を把握したうえで、日本の道路行政に資する情報を抽出し、とりまとめることを求めるため、欧州諸国等の道路政策及び日本の道路行政に精通している必要であることから、企画競争方式による実施手続きを行うこととした。
その結果、上記相手方は、企画提案内容及び業務実績から判断して、欧州諸国等の道路政策及び日本の道路行政に精通しており、業務を遂行する上で必要となる道路分野に関する高度な知識を有している。また、欧州事務所において情報を収集することや、その背景を含めた詳細な情報を収集する業務履行体制が整っていること、調査項目に関する状況把握および調査内容が的確かつ具体的であるとともに関係組織への聞き取りによる詳細調査の実施などの提案がなされており、業務を遂行するうえで妥当なものであるとして、企画競争等審査委員会において特定された。
よって、本業務を遂行しうる唯一の者として、上記相手方と随意契約を締結するものである。
根拠条文
会計法第２９条の３第４項　予算決算及び会計令第１０２条の４第３号
</t>
  </si>
  <si>
    <t xml:space="preserve">本業務は米国及びカナダを対象として、道路分野に関する政策の最新動向について調査を行い、我が国の施策に資する内容をとりまとめるものである。
本業務では、日本、米国及びカナダの道路分野の最新動向を把握したうえで、日本の道路行政に資する情報を抽出し、とりまとめることを求めるため、北米の道路政策及び日本の道路行政に精通している必要があることから、企画競争方式による実施手続きを行うこととした。
その結果、上記相手方は、企画提案内容及び業務実績から判断して、北米の道路政策及び日本の道路行政に精通しており、業務を遂行する上で必要となる道路分野に関する高度な知識を有している。また、米国在住の調査員が現地で情報を収集することや、その背景を含めた詳細な情報を収集する業務履行体制が整っていること、調査項目に関する状況把握および調査内容が的確かつ具体的であるとともに関係組織への聞き取りによる詳細調査の実施等の提案がなされており、業務を遂行するうえで妥当なものであるとして、企画競争等審査委員会において特定された。
よって、本業務を履行できるのは上記相手方のみであるため、随意契約を締結するものである。
根拠条文
会計法第２９条の３第４項　予算決算及び会計令第１０２条の４第３号
</t>
  </si>
  <si>
    <t>令和３年度　ＩＴＳの普及促進に向けた広報活動の検討・実施等業務</t>
    <rPh sb="0" eb="2">
      <t>レイワ</t>
    </rPh>
    <rPh sb="3" eb="5">
      <t>ネンド</t>
    </rPh>
    <rPh sb="10" eb="12">
      <t>フキュウ</t>
    </rPh>
    <rPh sb="12" eb="14">
      <t>ソクシン</t>
    </rPh>
    <rPh sb="15" eb="16">
      <t>ム</t>
    </rPh>
    <rPh sb="18" eb="20">
      <t>コウホウ</t>
    </rPh>
    <rPh sb="20" eb="22">
      <t>カツドウ</t>
    </rPh>
    <rPh sb="23" eb="25">
      <t>ケントウ</t>
    </rPh>
    <rPh sb="26" eb="28">
      <t>ジッシ</t>
    </rPh>
    <rPh sb="28" eb="29">
      <t>トウ</t>
    </rPh>
    <rPh sb="29" eb="31">
      <t>ギョウム</t>
    </rPh>
    <phoneticPr fontId="8"/>
  </si>
  <si>
    <t>令和３年度　道路構造物維持管理情報の記録の最適化等に関する検討業務</t>
    <rPh sb="0" eb="2">
      <t>レイワ</t>
    </rPh>
    <rPh sb="3" eb="5">
      <t>ネンド</t>
    </rPh>
    <rPh sb="6" eb="8">
      <t>ドウロ</t>
    </rPh>
    <rPh sb="8" eb="11">
      <t>コウゾウブツ</t>
    </rPh>
    <rPh sb="11" eb="13">
      <t>イジ</t>
    </rPh>
    <rPh sb="13" eb="15">
      <t>カンリ</t>
    </rPh>
    <rPh sb="15" eb="17">
      <t>ジョウホウ</t>
    </rPh>
    <rPh sb="18" eb="20">
      <t>キロク</t>
    </rPh>
    <rPh sb="21" eb="24">
      <t>サイテキカ</t>
    </rPh>
    <rPh sb="24" eb="25">
      <t>トウ</t>
    </rPh>
    <rPh sb="26" eb="27">
      <t>カン</t>
    </rPh>
    <rPh sb="29" eb="31">
      <t>ケントウ</t>
    </rPh>
    <rPh sb="31" eb="33">
      <t>ギョウム</t>
    </rPh>
    <phoneticPr fontId="8"/>
  </si>
  <si>
    <t>令和３年度　道路構造物のメンテナンスに関する地方支援および維持管理検討業務</t>
    <rPh sb="0" eb="2">
      <t>レイワ</t>
    </rPh>
    <rPh sb="3" eb="5">
      <t>ネンド</t>
    </rPh>
    <rPh sb="6" eb="8">
      <t>ドウロ</t>
    </rPh>
    <rPh sb="8" eb="11">
      <t>コウゾウブツ</t>
    </rPh>
    <rPh sb="19" eb="20">
      <t>カン</t>
    </rPh>
    <rPh sb="22" eb="24">
      <t>チホウ</t>
    </rPh>
    <rPh sb="24" eb="26">
      <t>シエン</t>
    </rPh>
    <rPh sb="29" eb="31">
      <t>イジ</t>
    </rPh>
    <rPh sb="31" eb="33">
      <t>カンリ</t>
    </rPh>
    <rPh sb="33" eb="35">
      <t>ケントウ</t>
    </rPh>
    <rPh sb="35" eb="37">
      <t>ギョウム</t>
    </rPh>
    <phoneticPr fontId="8"/>
  </si>
  <si>
    <t>令和３年度　道路維持管理の効率化に関する分析検討業務</t>
    <rPh sb="0" eb="2">
      <t>レイワ</t>
    </rPh>
    <rPh sb="3" eb="5">
      <t>ネンド</t>
    </rPh>
    <rPh sb="6" eb="8">
      <t>ドウロ</t>
    </rPh>
    <rPh sb="8" eb="10">
      <t>イジ</t>
    </rPh>
    <rPh sb="10" eb="12">
      <t>カンリ</t>
    </rPh>
    <rPh sb="13" eb="16">
      <t>コウリツカ</t>
    </rPh>
    <rPh sb="17" eb="18">
      <t>カン</t>
    </rPh>
    <rPh sb="20" eb="22">
      <t>ブンセキ</t>
    </rPh>
    <rPh sb="22" eb="24">
      <t>ケントウ</t>
    </rPh>
    <rPh sb="24" eb="26">
      <t>ギョウム</t>
    </rPh>
    <phoneticPr fontId="8"/>
  </si>
  <si>
    <t>令和３年度　自動運転サービスの全国普及に向けた検討業務</t>
    <rPh sb="0" eb="2">
      <t>レイワ</t>
    </rPh>
    <rPh sb="3" eb="5">
      <t>ネンド</t>
    </rPh>
    <rPh sb="6" eb="8">
      <t>ジドウ</t>
    </rPh>
    <rPh sb="8" eb="10">
      <t>ウンテン</t>
    </rPh>
    <rPh sb="15" eb="17">
      <t>ゼンコク</t>
    </rPh>
    <rPh sb="17" eb="19">
      <t>フキュウ</t>
    </rPh>
    <rPh sb="20" eb="21">
      <t>ム</t>
    </rPh>
    <rPh sb="23" eb="25">
      <t>ケントウ</t>
    </rPh>
    <rPh sb="25" eb="27">
      <t>ギョウム</t>
    </rPh>
    <phoneticPr fontId="8"/>
  </si>
  <si>
    <t>本業務は、バスタプロジェクト（集約型公共交通ターミナル）の全国展開に向けて、リンク・ノードの観点から道路交通ネットワークと交通拠点の関係性を整理した上で、交通拠点におけるデジタル技術を活用したマネジメントの高度化について実現可能な方法、交通拠点の整備・管理運営における具体的な官民連携手法、交通拠点の整備効果、交通ターミナルの管理運営の実務の詳細化等について検討、および、これら検討に参考となる国内外の事例の整理を実施するものである。
本業務の実施にあたっては、交通拠点におけるマネジメントや官民連携による管理運営などに関して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豊かな経験と高度な知識を有していると認められた。また、全国の鉄道駅周辺等における新たな交通ターミナル整備等の必要性等に係る分析に際して必要となるデータの種類や収集・分析方法や着眼点について、リンクとノードそれぞれの観点での評価など具体的な提案が示されており、上記相手方の企画提案は業務を遂行する上で妥当なものであるとして、企画競争有識者委員会において特定された。
よって、本業務を履行できるのは上記相手方のみであるため、随意契約を締結するものである。
根拠条文：会計法第２９条の３第４項、予決令第１０２条の４第３号</t>
  </si>
  <si>
    <t>本業務では、道路管理者が平時・災害時を含めた道路情報の提供を実施するにあたり、収集した道路情報を網羅的に格納、蓄積したうえで、汎用性の高い情報を提供できるデータベースについて検討を行い、情報伝達の効率化およびシステム構築費用の低廉化を図ることを目的とする。
本業務を遂行する者は、道路管理者の要望を取り入れた汎用性の高いデータベース構築の検討にあたり、検討対象とするデータの種別や内容、提供方法等についての知見を有している必要がある。企画競争において、配置予定技術者の経験及び能力、特定テーマに対する技術提案等について広く提案を求め、それを評価する必要があることから、企画競争を実施した。
提出された企画提案書を審査した結果、上記相手方の企画提案は、現在の道路情報提供における課題を把握した上で、道路情報提供に必要なデータの収集・格納方法の検討について、具体的な提案がなされたことから、業務を遂行するうえで妥当なものであると道路局企画競争有識者委員会において特定された。
　よって、本業務を履行できるのは上記相手方のみであるため、随意契約を締結するものである。
根拠条文：会計法第２９条の３第４項、予決令第１０２条の４第３号</t>
  </si>
  <si>
    <t>令和３年度　道路管理者による道路情報提供手法の高度化に関する検討業務</t>
    <rPh sb="0" eb="2">
      <t>レイワ</t>
    </rPh>
    <rPh sb="3" eb="5">
      <t>ネンド</t>
    </rPh>
    <rPh sb="6" eb="8">
      <t>ドウロ</t>
    </rPh>
    <rPh sb="8" eb="11">
      <t>カンリシャ</t>
    </rPh>
    <rPh sb="14" eb="16">
      <t>ドウロ</t>
    </rPh>
    <rPh sb="16" eb="18">
      <t>ジョウホウ</t>
    </rPh>
    <rPh sb="18" eb="20">
      <t>テイキョウ</t>
    </rPh>
    <rPh sb="20" eb="22">
      <t>シュホウ</t>
    </rPh>
    <rPh sb="23" eb="26">
      <t>コウドカ</t>
    </rPh>
    <rPh sb="27" eb="28">
      <t>カン</t>
    </rPh>
    <rPh sb="30" eb="32">
      <t>ケントウ</t>
    </rPh>
    <rPh sb="32" eb="34">
      <t>ギョウム</t>
    </rPh>
    <phoneticPr fontId="8"/>
  </si>
  <si>
    <t>令和３年度トラック隊列走行の実現に向けた高速道路インフラからの支援策に関する検討業務</t>
    <rPh sb="0" eb="2">
      <t>レイワ</t>
    </rPh>
    <rPh sb="3" eb="5">
      <t>ネンド</t>
    </rPh>
    <rPh sb="9" eb="11">
      <t>タイレツ</t>
    </rPh>
    <rPh sb="11" eb="13">
      <t>ソウコウ</t>
    </rPh>
    <rPh sb="14" eb="16">
      <t>ジツゲン</t>
    </rPh>
    <rPh sb="17" eb="18">
      <t>ム</t>
    </rPh>
    <rPh sb="20" eb="22">
      <t>コウソク</t>
    </rPh>
    <rPh sb="22" eb="24">
      <t>ドウロ</t>
    </rPh>
    <rPh sb="31" eb="33">
      <t>シエン</t>
    </rPh>
    <rPh sb="33" eb="34">
      <t>サク</t>
    </rPh>
    <rPh sb="35" eb="36">
      <t>カン</t>
    </rPh>
    <rPh sb="38" eb="40">
      <t>ケントウ</t>
    </rPh>
    <rPh sb="40" eb="42">
      <t>ギョウム</t>
    </rPh>
    <phoneticPr fontId="8"/>
  </si>
  <si>
    <t>令和３年度　効果的・効率的な交通安全対策の推進に関する検討業務</t>
    <rPh sb="0" eb="2">
      <t>レイワ</t>
    </rPh>
    <rPh sb="3" eb="5">
      <t>ネンド</t>
    </rPh>
    <rPh sb="6" eb="9">
      <t>コウカテキ</t>
    </rPh>
    <rPh sb="10" eb="13">
      <t>コウリツテキ</t>
    </rPh>
    <rPh sb="14" eb="16">
      <t>コウツウ</t>
    </rPh>
    <rPh sb="16" eb="18">
      <t>アンゼン</t>
    </rPh>
    <rPh sb="18" eb="20">
      <t>タイサク</t>
    </rPh>
    <rPh sb="21" eb="23">
      <t>スイシン</t>
    </rPh>
    <rPh sb="24" eb="25">
      <t>カン</t>
    </rPh>
    <rPh sb="27" eb="29">
      <t>ケントウ</t>
    </rPh>
    <rPh sb="29" eb="31">
      <t>ギョウム</t>
    </rPh>
    <phoneticPr fontId="8"/>
  </si>
  <si>
    <t>（株）三菱総合研究所</t>
    <rPh sb="0" eb="3">
      <t>カブ</t>
    </rPh>
    <rPh sb="3" eb="5">
      <t>ミツビシ</t>
    </rPh>
    <rPh sb="5" eb="7">
      <t>ソウゴウ</t>
    </rPh>
    <rPh sb="7" eb="10">
      <t>ケンキュウジョ</t>
    </rPh>
    <phoneticPr fontId="8"/>
  </si>
  <si>
    <t>令和３年度　無電柱化の推進に係る広報広聴業務</t>
    <rPh sb="0" eb="2">
      <t>レイワ</t>
    </rPh>
    <rPh sb="3" eb="5">
      <t>ネンド</t>
    </rPh>
    <rPh sb="6" eb="7">
      <t>ム</t>
    </rPh>
    <rPh sb="7" eb="9">
      <t>デンチュウ</t>
    </rPh>
    <rPh sb="9" eb="10">
      <t>カ</t>
    </rPh>
    <rPh sb="11" eb="13">
      <t>スイシン</t>
    </rPh>
    <rPh sb="14" eb="15">
      <t>カカ</t>
    </rPh>
    <rPh sb="16" eb="18">
      <t>コウホウ</t>
    </rPh>
    <rPh sb="18" eb="20">
      <t>コウチョウ</t>
    </rPh>
    <rPh sb="20" eb="22">
      <t>ギョウム</t>
    </rPh>
    <phoneticPr fontId="8"/>
  </si>
  <si>
    <t>令和３年度「道の駅」第３ステージ推進方策等検討業務</t>
    <rPh sb="0" eb="2">
      <t>レイワ</t>
    </rPh>
    <rPh sb="3" eb="5">
      <t>ネンド</t>
    </rPh>
    <rPh sb="6" eb="7">
      <t>ミチ</t>
    </rPh>
    <rPh sb="8" eb="9">
      <t>エキ</t>
    </rPh>
    <rPh sb="10" eb="11">
      <t>ダイ</t>
    </rPh>
    <rPh sb="16" eb="18">
      <t>スイシン</t>
    </rPh>
    <rPh sb="18" eb="20">
      <t>ホウサク</t>
    </rPh>
    <rPh sb="20" eb="21">
      <t>トウ</t>
    </rPh>
    <rPh sb="21" eb="23">
      <t>ケントウ</t>
    </rPh>
    <rPh sb="23" eb="25">
      <t>ギョウム</t>
    </rPh>
    <phoneticPr fontId="8"/>
  </si>
  <si>
    <t>令和３年度　海外道路プロジェクトに関する調査検討業務</t>
    <rPh sb="0" eb="2">
      <t>レイワ</t>
    </rPh>
    <rPh sb="3" eb="5">
      <t>ネンド</t>
    </rPh>
    <rPh sb="6" eb="8">
      <t>カイガイ</t>
    </rPh>
    <rPh sb="8" eb="10">
      <t>ドウロ</t>
    </rPh>
    <rPh sb="17" eb="18">
      <t>カン</t>
    </rPh>
    <rPh sb="20" eb="22">
      <t>チョウサ</t>
    </rPh>
    <rPh sb="22" eb="24">
      <t>ケントウ</t>
    </rPh>
    <rPh sb="24" eb="26">
      <t>ギョウム</t>
    </rPh>
    <phoneticPr fontId="8"/>
  </si>
  <si>
    <t>令和３年度　道路の設置・管理に係る環境の変化に伴う訴訟リスクに関する調査検討業務</t>
    <rPh sb="0" eb="2">
      <t>レイワ</t>
    </rPh>
    <rPh sb="3" eb="5">
      <t>ネンド</t>
    </rPh>
    <rPh sb="6" eb="8">
      <t>ドウロ</t>
    </rPh>
    <rPh sb="9" eb="11">
      <t>セッチ</t>
    </rPh>
    <rPh sb="12" eb="14">
      <t>カンリ</t>
    </rPh>
    <rPh sb="15" eb="16">
      <t>カカ</t>
    </rPh>
    <rPh sb="17" eb="19">
      <t>カンキョウ</t>
    </rPh>
    <rPh sb="20" eb="22">
      <t>ヘンカ</t>
    </rPh>
    <rPh sb="23" eb="24">
      <t>トモナ</t>
    </rPh>
    <rPh sb="25" eb="27">
      <t>ソショウ</t>
    </rPh>
    <rPh sb="31" eb="32">
      <t>カン</t>
    </rPh>
    <rPh sb="34" eb="36">
      <t>チョウサ</t>
    </rPh>
    <rPh sb="36" eb="38">
      <t>ケントウ</t>
    </rPh>
    <rPh sb="38" eb="40">
      <t>ギョウム</t>
    </rPh>
    <phoneticPr fontId="8"/>
  </si>
  <si>
    <t>令和３年度　近年の社会情勢を踏まえた今後の道路政策のあり方に関する検討業務</t>
    <rPh sb="0" eb="2">
      <t>レイワ</t>
    </rPh>
    <rPh sb="3" eb="5">
      <t>ネンド</t>
    </rPh>
    <rPh sb="6" eb="8">
      <t>キンネン</t>
    </rPh>
    <rPh sb="9" eb="11">
      <t>シャカイ</t>
    </rPh>
    <rPh sb="11" eb="13">
      <t>ジョウセイ</t>
    </rPh>
    <rPh sb="14" eb="15">
      <t>フ</t>
    </rPh>
    <rPh sb="18" eb="20">
      <t>コンゴ</t>
    </rPh>
    <rPh sb="21" eb="23">
      <t>ドウロ</t>
    </rPh>
    <rPh sb="23" eb="25">
      <t>セイサク</t>
    </rPh>
    <rPh sb="28" eb="29">
      <t>カタ</t>
    </rPh>
    <rPh sb="30" eb="31">
      <t>カン</t>
    </rPh>
    <rPh sb="33" eb="35">
      <t>ケントウ</t>
    </rPh>
    <rPh sb="35" eb="37">
      <t>ギョウム</t>
    </rPh>
    <phoneticPr fontId="8"/>
  </si>
  <si>
    <t>（一財）日本みち研究所</t>
    <rPh sb="1" eb="2">
      <t>イチ</t>
    </rPh>
    <rPh sb="2" eb="3">
      <t>ザイ</t>
    </rPh>
    <rPh sb="4" eb="6">
      <t>ニホン</t>
    </rPh>
    <rPh sb="8" eb="11">
      <t>ケンキュウジョ</t>
    </rPh>
    <phoneticPr fontId="8"/>
  </si>
  <si>
    <t>令和３年度　自動運転サービスの全国普及に向けた検討業務　道路新産業開発機構・パシフィックコンサルタンツ共同提案体</t>
    <rPh sb="0" eb="2">
      <t>レイワ</t>
    </rPh>
    <rPh sb="3" eb="5">
      <t>ネンド</t>
    </rPh>
    <rPh sb="6" eb="8">
      <t>ジドウ</t>
    </rPh>
    <rPh sb="8" eb="10">
      <t>ウンテン</t>
    </rPh>
    <rPh sb="15" eb="17">
      <t>ゼンコク</t>
    </rPh>
    <rPh sb="17" eb="19">
      <t>フキュウ</t>
    </rPh>
    <rPh sb="20" eb="21">
      <t>ム</t>
    </rPh>
    <rPh sb="23" eb="25">
      <t>ケントウ</t>
    </rPh>
    <rPh sb="25" eb="27">
      <t>ギョウム</t>
    </rPh>
    <rPh sb="28" eb="30">
      <t>ドウロ</t>
    </rPh>
    <rPh sb="30" eb="33">
      <t>シンサンギョウ</t>
    </rPh>
    <rPh sb="33" eb="35">
      <t>カイハツ</t>
    </rPh>
    <rPh sb="35" eb="37">
      <t>キコウ</t>
    </rPh>
    <rPh sb="51" eb="53">
      <t>キョウドウ</t>
    </rPh>
    <rPh sb="53" eb="55">
      <t>テイアン</t>
    </rPh>
    <rPh sb="55" eb="56">
      <t>タイ</t>
    </rPh>
    <phoneticPr fontId="8"/>
  </si>
  <si>
    <t>全国地方新聞社連合会</t>
    <rPh sb="0" eb="2">
      <t>ゼンコク</t>
    </rPh>
    <rPh sb="2" eb="4">
      <t>チホウ</t>
    </rPh>
    <rPh sb="4" eb="7">
      <t>シンブンシャ</t>
    </rPh>
    <rPh sb="7" eb="10">
      <t>レンゴウカイ</t>
    </rPh>
    <phoneticPr fontId="8"/>
  </si>
  <si>
    <t>（一財）日本デジタル道路地図協会</t>
    <rPh sb="1" eb="2">
      <t>イチ</t>
    </rPh>
    <rPh sb="2" eb="3">
      <t>ザイ</t>
    </rPh>
    <rPh sb="4" eb="6">
      <t>ニホン</t>
    </rPh>
    <rPh sb="10" eb="12">
      <t>ドウロ</t>
    </rPh>
    <rPh sb="12" eb="14">
      <t>チズ</t>
    </rPh>
    <rPh sb="14" eb="16">
      <t>キョウカイ</t>
    </rPh>
    <phoneticPr fontId="8"/>
  </si>
  <si>
    <t>令和３年度「道の駅」第３ステージ推進方策等検討業務　日本みち研究所・オリエンタルコンサルタンツ・全国道の駅連絡会共同提案体</t>
    <rPh sb="0" eb="2">
      <t>レイワ</t>
    </rPh>
    <rPh sb="3" eb="5">
      <t>ネンド</t>
    </rPh>
    <rPh sb="6" eb="7">
      <t>ミチ</t>
    </rPh>
    <rPh sb="8" eb="9">
      <t>エキ</t>
    </rPh>
    <rPh sb="10" eb="11">
      <t>ダイ</t>
    </rPh>
    <rPh sb="16" eb="18">
      <t>スイシン</t>
    </rPh>
    <rPh sb="18" eb="20">
      <t>ホウサク</t>
    </rPh>
    <rPh sb="20" eb="21">
      <t>トウ</t>
    </rPh>
    <rPh sb="21" eb="23">
      <t>ケントウ</t>
    </rPh>
    <rPh sb="23" eb="25">
      <t>ギョウム</t>
    </rPh>
    <rPh sb="26" eb="28">
      <t>ニホン</t>
    </rPh>
    <rPh sb="30" eb="33">
      <t>ケンキュウジョ</t>
    </rPh>
    <rPh sb="48" eb="50">
      <t>ゼンコク</t>
    </rPh>
    <rPh sb="50" eb="51">
      <t>ミチ</t>
    </rPh>
    <rPh sb="52" eb="53">
      <t>エキ</t>
    </rPh>
    <rPh sb="53" eb="55">
      <t>レンラク</t>
    </rPh>
    <rPh sb="55" eb="56">
      <t>カイ</t>
    </rPh>
    <rPh sb="56" eb="58">
      <t>キョウドウ</t>
    </rPh>
    <rPh sb="58" eb="60">
      <t>テイアン</t>
    </rPh>
    <rPh sb="60" eb="61">
      <t>タイ</t>
    </rPh>
    <phoneticPr fontId="8"/>
  </si>
  <si>
    <t>令和３年度　サイクルルートの利用環境に関する調査検討業務　ドーコン・建設技術研究所共同提案体</t>
    <rPh sb="0" eb="2">
      <t>レイワ</t>
    </rPh>
    <rPh sb="3" eb="5">
      <t>ネンド</t>
    </rPh>
    <rPh sb="14" eb="16">
      <t>リヨウ</t>
    </rPh>
    <rPh sb="16" eb="18">
      <t>カンキョウ</t>
    </rPh>
    <rPh sb="19" eb="20">
      <t>カン</t>
    </rPh>
    <rPh sb="22" eb="24">
      <t>チョウサ</t>
    </rPh>
    <rPh sb="24" eb="26">
      <t>ケントウ</t>
    </rPh>
    <rPh sb="26" eb="28">
      <t>ギョウム</t>
    </rPh>
    <rPh sb="34" eb="36">
      <t>ケンセツ</t>
    </rPh>
    <rPh sb="36" eb="38">
      <t>ギジュツ</t>
    </rPh>
    <rPh sb="38" eb="41">
      <t>ケンキュウジョ</t>
    </rPh>
    <rPh sb="41" eb="43">
      <t>キョウドウ</t>
    </rPh>
    <rPh sb="43" eb="45">
      <t>テイアン</t>
    </rPh>
    <rPh sb="45" eb="46">
      <t>タイ</t>
    </rPh>
    <phoneticPr fontId="8"/>
  </si>
  <si>
    <t>本業務は、北海道開発局、８地方整備局及び沖縄総合事務局管内の直轄国道を対象として、維持管理に係わる各種データの分析及び維持管理データの可視化ツールに関する検討や、舗装点検実施要領に基づく点検結果について整理・分析をするものであり、国道の維持管理に関する高度な知見及び専門的な技術を要することから、企画競争方式による審査を行った。
　その結果、上記相手方の企画提案は、維持管理全般の現状及び課題や、過年度までに収集したデータを踏まえた上で、計画的な処置による予防保全的な対応への転換を図ることを念頭においた分析を行う提案など、着目点が明確かつ具体的であり、実現性の高い提案であると道路局企画競争有識者委員会において認められた。
よって、本業務を履行できるのは上記相手方のみであるため随意契約を締結するものである。
根拠条文：会計法第２９条の３第４項、予決令第１０２条の４第３号</t>
  </si>
  <si>
    <t>本業務は、特殊車両通行手続きの迅速化や新たな特殊車両通行手続きの自動審査の効率化を図るため、自動審査システムのデータベースである道路情報便覧について、より効果の高い未収録区間を効率的に収録するための検討、便覧調査表の作成・登録を行うことを目的とする。
業務実施において、業務目的及び新たな特殊車両通行手続き制度について精通している必要があり実現可能な方策を導くため、その知識や経験及び本業務の検討方法について、広く提案を求め、それを選定し発注することが適切であるため、企画競争を実施したところであり、１者から企画提案書の提出がなされたところである。
その結果、上記相手方の企画提案は新たな特殊車両の通行手続きの効率化に向けた道路情報便覧収録について建設工事関連の走行需要に対応するための事業者要望区間の抽出方法や道路管理者以外が各種便覧調査表作成のための精度確保の方策について道路管理者以外による代替手段の活用可否と有効な代替手段の整理方法を詳細に把握しており、具体的な企画提案がなされたところから、本業務を遂行するのに必要な能力を有していると道路局企画競争有識者委員会において認められた。
　よって、本業務を履行できるのは上記相手方のみであるため、随意契約を締結するものである。
根拠条文：会計法第２９条の３第４項及び予算決算及び会計令第１０２条の４第３号</t>
  </si>
  <si>
    <t>令和３年度　ASEAN諸国における橋梁維持管理技術の導入に向けた調査検討業務　国際建設技術協会・八千代エンジニヤリング共同提案体</t>
    <rPh sb="0" eb="2">
      <t>レイワ</t>
    </rPh>
    <rPh sb="3" eb="5">
      <t>ネンド</t>
    </rPh>
    <rPh sb="11" eb="13">
      <t>ショコク</t>
    </rPh>
    <rPh sb="17" eb="19">
      <t>キョウリョウ</t>
    </rPh>
    <rPh sb="19" eb="21">
      <t>イジ</t>
    </rPh>
    <rPh sb="21" eb="23">
      <t>カンリ</t>
    </rPh>
    <rPh sb="23" eb="25">
      <t>ギジュツ</t>
    </rPh>
    <rPh sb="26" eb="28">
      <t>ドウニュウ</t>
    </rPh>
    <rPh sb="29" eb="30">
      <t>ム</t>
    </rPh>
    <rPh sb="32" eb="34">
      <t>チョウサ</t>
    </rPh>
    <rPh sb="34" eb="36">
      <t>ケントウ</t>
    </rPh>
    <rPh sb="36" eb="38">
      <t>ギョウム</t>
    </rPh>
    <rPh sb="39" eb="41">
      <t>コクサイ</t>
    </rPh>
    <rPh sb="41" eb="43">
      <t>ケンセツ</t>
    </rPh>
    <rPh sb="43" eb="45">
      <t>ギジュツ</t>
    </rPh>
    <rPh sb="45" eb="47">
      <t>キョウカイ</t>
    </rPh>
    <rPh sb="48" eb="51">
      <t>ヤチヨ</t>
    </rPh>
    <rPh sb="59" eb="61">
      <t>キョウドウ</t>
    </rPh>
    <rPh sb="61" eb="63">
      <t>テイアン</t>
    </rPh>
    <rPh sb="63" eb="64">
      <t>タイ</t>
    </rPh>
    <phoneticPr fontId="1"/>
  </si>
  <si>
    <t>本業務は、地方公共団体管理の道路構造物のアセットマネジメントに必要なデータ項目等の検討を行うとともに、地方公共団体が保有する維持管理情報の収集方法の改善策の検討を行うものであり、維持管理およびデータベースに関する高度な知見及び専門的な技術を要することから、企画競争方式による審査を行った。
その結果、上記相手方の企画提案は、各地方公共団体間での情報量の差などのデータ項目を選定する際の留意点が具体的に示されているほか、データの効率的な収集・保存のための具体的な提案がなされており、本業務の重要性を理解したうえで、明確な提案があることから道路局企画競争有識者委員会において特定された。
よって、本業務を履行できるのは上記相手方のみであるため、随意契約を締結するものである。
根拠条文：会計法第２９条の３第４項、予決令第１０２条の４第３号</t>
  </si>
  <si>
    <t>本業務は、メンテナンスサイクルの着実な実施に向け、地方への技術支援制度や個別施設計画の策定・更新支援策について検討を行うものである。また、維持管理コスト縮減や効率化のための具体的な取組や目標設定などについて事例収集・整理を行うものであり、地方公共団体の管理道路を含めた、道路メンテナンスに関する高度な知見及び専門的な技術を要することから、企画競争方式による審査を行った。
　その結果、上記相手方の企画提案は、地方自治体の個別施設計画の策定・更新の支援のため、各自治体が自らの状況に置き換えて検討できるように配慮した記載例を作成すること、計画的な道路施設の維持管理に向けコスト縮減や効率化による具体的な目標値設定（全体費用の推計）のため、施設特性単位（ミクロ）と実施・導入率の単位（マクロ）の両面から感度分析を行う事を提案するなど、着目点が明確であり、実現性の高い提案であると企画競争有識者委員会において認められた。
よって、本業務を履行できるのは上記相手方のみであるため随意契約を締結するものである。
根拠条文：会計法第２９条の３第４項、予決令第１０２条の４第３号</t>
  </si>
  <si>
    <t>本業務は、道路の新たな利活用を推進するため、多様な主体に対し、歩行者利便増進道路（ほこみち）制度の理解促進及び、まちの魅力向上、新たなビジネスチャンスの創出等、同制度を軸としたソーシャルデザインへの参画を喚起するイベントの企画・運営や情報発信等の広報を行うものである。
本業務の実施にあたっては、道路管理者や市民、民間事業者等、多様な主体に対し、ほこみち制度への理解を促すとともに、魅力的なまちづくりの推進や新たなビジネスチャンスの創出等、同制度を軸としたソーシャルデザインへの参画を喚起するイベントを企画・運営するなど高度な知識と豊かな経験が求められるとともに、企画提案の具体的な業務内容に重点をおいて評価することが必要であることから、実施しうる者を特定するため、企画競争方式に基づき、道路局企画競争有識者委員会を実施した。
その結果、上記業者は、技術者の業務の実績・経験及び能力（ヒアリング）、特定テーマに対する企画提案において優れており、特に特定テーマに対する企画提案については、ほこみち制度に関するイベントの企画運営において、一方的な情報伝達ではなく対話によるイベントの立案、道路空間への固定観念を打ち砕き道路利活用の可能性を気づかせる体験提供の必要性を示すなど具体的な提案があったことから、道路局企画競争有識者委員会において、本業務を遂行するに当たって適した業者であると認められたところである。
以上のことから、当該業務を履行できるのは上記相手方のみであるため、随意契約を行うものである。
根拠条文
会計法第２９条の３第４項　予算決算及び会計令第１０２条の４第３号</t>
  </si>
  <si>
    <t>本業務は、国内の自動運転サービスに関して最新動向の調査を行うとともに、地域の課題解決に資する自動運転サービスの計画策定の要点や基幹的な情報等の整理や実証実験を行っている現地での課題等の情報収集を行いながら、自動運転サービスの全国への普及に向けた検討を行うものである。
本業務を遂行する者は、自動運転の技術的な導入可能性だけでなく、サービスが解決できる地域課題やニーズを把握した上で、地域に根付いたサービス形態を検討する必要があり、企画競争において、配置予定技術者の経験及び能力、特定テーマに対する技術提案等について広く提案を求め、それを評価する必要があることから、企画競争を実施した。
提出された企画提案書を審査した結果、上記相手方の企画提案は、地域への適用性を踏まえた持続可能なビジネスモデルの構築に向け、支出の削減・収入の増加に着目した採算性向上方策の検討など、具体的な提案がなされたことから、業務を遂行するうえで妥当なものであると道路局企画競争有識者委員会において特定された。
　よって、本業務を履行できるのは上記相手方のみであるため、随意契約を締結するものである。
根拠条文：会計法第２９条の３第４項、予決令第１０２条の４第３号</t>
  </si>
  <si>
    <t>本業務の目的は、ラウンドアバウトの効果的・効率的な導入及び導入時の交通安全性の一層の向上に資するよう、これまでに整備されたラウンドアバウトの効果や課題を整理・分析し、留意事項等をとりまとめることである。
また、子供が移動する経路等における交通安全対策の推進に向け、対策の実施状況をとりまとめるとともに、課題を分析し、解決手法を提案することである。
実施にあたっては、ラウンドアバウトを整備することによる効果や課題・子供が移動する経路等における交通安全対策にかかる課題等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その結果、上記業者は、技術者の業務の実績・経験及び能力（ヒアリング）、業務の実施方針及び手法において優れており、特に特定テーマに対する企画提案については、交通安全対策の立案手法において、科学的なデータに基づく対策立案や効果把握を行い、地域の問題・課題に対して系統的な対策立案方法を確立することにより、効果的な施策の横展開を図るための具体的な提案があったことから、道路局企画競争有識者委員会において、本業務を遂行するに当たって適した業者であると認められたところである。
以上のことから、当該業務を履行できるのは上記相手方のみであるため、随意契約を行うものである。
根拠条文：
会計法第２９条の３第４項　予算決算及び会計令第１０２条の４第３号</t>
  </si>
  <si>
    <t>本業務は、特殊車両通行手続きに必要となる特殊車両専用地図データ（以下、「特車DRM」という。）上の道路情報便覧の障害情報等について、新特車システムで使用予定のＤＲＭデータベース（以下、「一般DRM」という。）に関連付け等を行い、新特車システムで使用可能となる基礎データベースの検討、構築等を実施することを目的としている。
業務実施において、業務目的及び新たな特殊車両通行手続き制度について精通している必要があり実現可能な方策を導くため、その知識や経験及び本業務の検討方法について、広く提案を求め、それを選定し発注することが適切であるため、企画競争を実施したところであり、　　１者から企画提案書の提出がなされたところである。
その結果、上記相手方の企画提案は障害位置情報把握の高度化手法の検討において、障害位置情報の把握作業の効率化のための検討や特車DRMネットワークの修正手法の高度化検討にあたり、照会結果を踏まえた特車DRMネットワーク修正方法の検討を詳細に把握しており、具体的な企画提案がなされたところから、本業務を遂行するのに必要な能力を有していると道路局企画競争有識者委員会において認められた。
　よって、本業務を履行できるのは上記相手方のみであるため、随意契約を締結するものである。
根拠条文：会計法第２９条の３第４項及び予算決算及び会計令第１０２条の４第３号</t>
  </si>
  <si>
    <t>本業務は、「道の駅」第３ステージ推進の方策検討及び「道の駅」第３ステージ推進委員会の運営補助や、「道の駅」の新規登録等の選定手続の補助等を行うものである。
本業務の実施にあたっては、「道の駅」第３ステージの各種取組を推進するために現場レベルでの課題を把握する能力が必要であり、「道の駅」の管理・運営の実態等についても深い理解が求められることに加え、重点「道の駅」制度の見直しを検討する上では「道の駅」に関する豊かな経験と高度な知識が求められることから、本業務を実施しうる者を特定するため企画競争に基づき企画提案書の審査を行った。
その結果、上記相手方は、「道の駅」第３ステージの内容や重点「道の駅」制度の現状・課題を踏まえた具体的な企画提案がなされており、本業務を遂行する上で必要となる高度な知識と豊かな経験を有していると認められた。
特定テーマに対する技術提案においては、第3ステージの各種取組の推進におけるそれぞれの現状と課題について十分に理解しており、また、「道の駅」の防災機能強化については、今年3月に成立した防災拠点自動車駐車場の指定制度において、一般利用者への理解・認知度向上のためハード・ソフトの両面から検討している他、道路占用許可条件に着眼するなど提案が的確であることから、上記業者の技術提案は高く評価でき、十分に優れているとして、企画競争有識者委員会において特定された。
よって、本業務を履行できるのは上記相手方のみであるため、随意契約を締結するものである。
根拠条文
会計法第２９条の３第４項、予決令第１０２条の４第３号</t>
  </si>
  <si>
    <t>本業務は、海外道路分野の報道情報、主要道路プロジェクトに関する情報の整理を行うとともに、港湾・空港プロジェクト等との連携に関する取組方策を検討するものである。
本業務では、海外道路プロジェクトの我が国企業の受注拡大に資する取り組み案を検討する必要があることから、道路分野の海外事業に関する調査に係る専門的な能力や豊富な経験が必要であり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海外における道路分野の主要なプロジェクトの情報整理にあたって、多様な情報源を活用した情報収集の実施などの具体的な提案があったことから、業務を遂行する上で妥当なものであるとして、道路局企画競争有識者委員会において特定された。
よって、本業務を履行できるのは上記相手方のみであるため、随意契約を締結するものである。
根拠条文
会計法第２９条の３第４項　予算決算及び会計令第１０２条の４第３号</t>
  </si>
  <si>
    <t>本業務は、サイクルツーリズムの推進のため、代表的なサイクルルートの走行環境や受入環境、情報発信等の取組状況等に関する調査を行い、ルートの詳細な状況や課題、その改善策等についての検討を行うものである。
本業務の実施にあたっては、サイクルツーリズムやサイクルルートについて熟知しており、サイクルツーリズムの推進を図るための施策の実施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企画提案書を提出したのは上記１者のみであったが、技術者評価、業務の実施方針及び手法、特定テーマのうち、郊外部の既市街地とは異なる交通特性や、各地のサイクリングルートの運用実態等を勘案し、郊外部のサイクリングルートとして具備すべき機能や誘導案内の方法等を検討するといった具体的な提案が優れていたため、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
根拠条文
会計法第２９条の３第４項　予決令及び会計令第１０２条の４第３号</t>
  </si>
  <si>
    <t>本業務は、道路の管理瑕疵に係る事案のうち、高齢化の進展や新たなパーソナルモビリティの登場、新技術の活用により事故が発生した事案に着目し、道路のみならず幅広く他の公物管理における国内外の事例収集や判例分析等を行うものである。また、今後求められる管理のあり方や道路管理者の責任の範囲について整理・分析を実施し、訴訟・示談案件に係る対応に資する資料のとりまとめを行うことを目的とする。
本業務を遂行する者は、業務目的、道路及び他の公物管理等における国内外の高齢化の進展や新たなパーソナルモビリティの登場、新技術の活用により発生した事故に関する対応事例、判例及び学説に精通している必要があり、実現可能な方策を導くため、その知識や経験及び本業務の検討方法について、広く提案を求め、それを選定し発注することが適切であることから、企画競争を実施したところ、１者から企画提案書の提出があった。
  提出された企画提案書を検討したところ、上記相手方は、我が国の道路及び他の公物管理等における国内外の高齢化の進展や新たなパーソナルモビリティの登場、新技術の活用により発生した事故に関する対応事例、判例及び学説に関して、理論的整理・分析能力を有していることが認められるとともに、今後道路管理者が担うべき責任の範囲について具体的な判例を踏まえた分析を提案しており、実情を踏まえた検討を行うことが可能であると認められることから、本業務の遂行に必要な能力を有していると道路局企画競争有識者委員会において特定された。
  よって、本業務を履行できるのは上記相手方のみであるため、随意契約を締結するものである。
根拠条文：会計法第２９条の３第４項及び予算決算及び会計令第１０２条の４第３号</t>
  </si>
  <si>
    <t>令和３年度　官民連携による道路インフラ関連技術の海外展開方策調査検討業務</t>
    <rPh sb="0" eb="2">
      <t>レイワ</t>
    </rPh>
    <rPh sb="3" eb="5">
      <t>ネンド</t>
    </rPh>
    <rPh sb="6" eb="8">
      <t>カンミン</t>
    </rPh>
    <rPh sb="8" eb="10">
      <t>レンケイ</t>
    </rPh>
    <rPh sb="13" eb="15">
      <t>ドウロ</t>
    </rPh>
    <rPh sb="19" eb="21">
      <t>カンレン</t>
    </rPh>
    <rPh sb="21" eb="23">
      <t>ギジュツ</t>
    </rPh>
    <rPh sb="24" eb="26">
      <t>カイガイ</t>
    </rPh>
    <rPh sb="26" eb="28">
      <t>テンカイ</t>
    </rPh>
    <rPh sb="28" eb="30">
      <t>ホウサク</t>
    </rPh>
    <rPh sb="30" eb="32">
      <t>チョウサ</t>
    </rPh>
    <rPh sb="32" eb="34">
      <t>ケントウ</t>
    </rPh>
    <rPh sb="34" eb="36">
      <t>ギョウム</t>
    </rPh>
    <phoneticPr fontId="1"/>
  </si>
  <si>
    <t>令和３年度　官民連携による道路インフラ関連技術の海外展開方策調査検討業務　国際建設技術協会・日本工営共同提案体</t>
    <rPh sb="0" eb="2">
      <t>レイワ</t>
    </rPh>
    <rPh sb="3" eb="5">
      <t>ネンド</t>
    </rPh>
    <rPh sb="6" eb="8">
      <t>カンミン</t>
    </rPh>
    <rPh sb="8" eb="10">
      <t>レンケイ</t>
    </rPh>
    <rPh sb="13" eb="15">
      <t>ドウロ</t>
    </rPh>
    <rPh sb="19" eb="21">
      <t>カンレン</t>
    </rPh>
    <rPh sb="21" eb="23">
      <t>ギジュツ</t>
    </rPh>
    <rPh sb="24" eb="26">
      <t>カイガイ</t>
    </rPh>
    <rPh sb="26" eb="28">
      <t>テンカイ</t>
    </rPh>
    <rPh sb="28" eb="30">
      <t>ホウサク</t>
    </rPh>
    <rPh sb="30" eb="32">
      <t>チョウサ</t>
    </rPh>
    <rPh sb="32" eb="34">
      <t>ケントウ</t>
    </rPh>
    <rPh sb="34" eb="36">
      <t>ギョウム</t>
    </rPh>
    <rPh sb="37" eb="39">
      <t>コクサイ</t>
    </rPh>
    <rPh sb="39" eb="41">
      <t>ケンセツ</t>
    </rPh>
    <rPh sb="41" eb="43">
      <t>ギジュツ</t>
    </rPh>
    <rPh sb="43" eb="45">
      <t>キョウカイ</t>
    </rPh>
    <rPh sb="46" eb="48">
      <t>ニホン</t>
    </rPh>
    <rPh sb="48" eb="50">
      <t>コウエイ</t>
    </rPh>
    <rPh sb="50" eb="52">
      <t>キョウドウ</t>
    </rPh>
    <rPh sb="52" eb="54">
      <t>テイアン</t>
    </rPh>
    <rPh sb="54" eb="55">
      <t>タイ</t>
    </rPh>
    <phoneticPr fontId="1"/>
  </si>
  <si>
    <t>本業務は、本邦企業の受注実績を分析するとともに、日本技術の承認取得、展開について検討し、二国間会議・セミナーの内容検討及び開催支援を行うものである。
本業務では、海外道路プロジェクトの受注実績の分析や、海外諸国の技術登録制度の調査、相手国の政府方針等を踏まえた二国間会議のテーマ検討等を実施する必要があることから、道路分野の海外事業に関する調査に係る専門的な能力や豊富な経験が必要であり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海外諸国の技術登録制度の調査では本邦企業に対するニーズ把握、二国間会議では相手国ニーズを踏まえたテーマ設定の検討を提案しており、業務を遂行する上で妥当なものであるとして、道路局企画競争有識者委員会において特定された。
よって、本業務を履行できるのは上記相手方のみであるため、随意契約を締結するものである。
根拠条文
会計法第２９条の３第４項　予算決算及び会計令第１０２条の４第３号</t>
  </si>
  <si>
    <t>本業務は、高速道路等のインフラにおける国内外の事例調査等を行い、行政等における課題等を整理・分析し、必要な方策の検討を行うことを目的とするものである。
本業務の実施にあたっては、高速道路を含めたインフラ事業の海外事例及び国内の実態を調査し、その導入背景、制度スキームやデータなどを整理するとともに、それぞれの課題・改善点などを検討・整理。収集・整理した事例等を参考にし、我が国の高速道路事業・施策への適用について課題を整理するための高度な知識及び豊富な経験が求められることから、実施しうる者を特定するため、企画競争に基づき企画提案書の審査を行った。
結果として、提案書を提出したのは、株式会社　公共計画研究所１者であり、提出された企画提案書に基づく審査を行った結果、『配置予定技術者の資格、経歴、手持ち業務の状況』、『技術者の業務の実績、経験及び能力（ヒアリング）』、『業務実施方針及び手法』は業務遂行上、妥当なものと認められ、『特定テーマに対する技術提案』においても、机上シミュレーションとして具体の事業スキームを設定し、我が国へ適用する際の課題を法制度・技術・関係主体間の調整などの観点で整理するなどの提案がされており、その内容は妥当なものであった。
以上のことから、本業務を履行できるのは上記相手方のみであるため、随意契約を締結するものである。
根拠条文
会計法第２９条の３第４項　予算決算及び会計令第１０２条の４第３号</t>
  </si>
  <si>
    <t>令和３年度デジタル技術を活用した高速道路料金施策の効果検証業務</t>
    <rPh sb="0" eb="2">
      <t>レイワ</t>
    </rPh>
    <rPh sb="3" eb="5">
      <t>ネンド</t>
    </rPh>
    <rPh sb="9" eb="11">
      <t>ギジュツ</t>
    </rPh>
    <rPh sb="12" eb="14">
      <t>カツヨウ</t>
    </rPh>
    <rPh sb="16" eb="18">
      <t>コウソク</t>
    </rPh>
    <rPh sb="18" eb="20">
      <t>ドウロ</t>
    </rPh>
    <rPh sb="20" eb="22">
      <t>リョウキン</t>
    </rPh>
    <rPh sb="22" eb="23">
      <t>セ</t>
    </rPh>
    <rPh sb="23" eb="24">
      <t>サク</t>
    </rPh>
    <rPh sb="25" eb="27">
      <t>コウカ</t>
    </rPh>
    <rPh sb="27" eb="29">
      <t>ケンショウ</t>
    </rPh>
    <rPh sb="29" eb="31">
      <t>ギョウム</t>
    </rPh>
    <phoneticPr fontId="1"/>
  </si>
  <si>
    <t>令和３年度大都市圏における持続可能な高速道路のあり方に関する検討業務</t>
    <rPh sb="0" eb="2">
      <t>レイワ</t>
    </rPh>
    <rPh sb="3" eb="5">
      <t>ネンド</t>
    </rPh>
    <rPh sb="5" eb="9">
      <t>ダイトシケン</t>
    </rPh>
    <rPh sb="13" eb="15">
      <t>ジゾク</t>
    </rPh>
    <rPh sb="15" eb="17">
      <t>カノウ</t>
    </rPh>
    <rPh sb="18" eb="20">
      <t>コウソク</t>
    </rPh>
    <rPh sb="20" eb="22">
      <t>ドウロ</t>
    </rPh>
    <rPh sb="25" eb="26">
      <t>カタ</t>
    </rPh>
    <rPh sb="27" eb="28">
      <t>カン</t>
    </rPh>
    <rPh sb="30" eb="32">
      <t>ケントウ</t>
    </rPh>
    <rPh sb="32" eb="34">
      <t>ギョウム</t>
    </rPh>
    <phoneticPr fontId="1"/>
  </si>
  <si>
    <t>令和３年度　車両データ等を活用した効率的な除雪作業に関する検討業務</t>
    <rPh sb="0" eb="2">
      <t>レイワ</t>
    </rPh>
    <rPh sb="3" eb="5">
      <t>ネンド</t>
    </rPh>
    <rPh sb="6" eb="8">
      <t>シャリョウ</t>
    </rPh>
    <rPh sb="11" eb="12">
      <t>トウ</t>
    </rPh>
    <rPh sb="13" eb="15">
      <t>カツヨウ</t>
    </rPh>
    <rPh sb="17" eb="20">
      <t>コウリツテキ</t>
    </rPh>
    <rPh sb="21" eb="23">
      <t>ジョセツ</t>
    </rPh>
    <rPh sb="23" eb="25">
      <t>サギョウ</t>
    </rPh>
    <rPh sb="26" eb="27">
      <t>カン</t>
    </rPh>
    <rPh sb="29" eb="31">
      <t>ケントウ</t>
    </rPh>
    <rPh sb="31" eb="33">
      <t>ギョウム</t>
    </rPh>
    <phoneticPr fontId="1"/>
  </si>
  <si>
    <t>令和３年度　自動車の交通流動に関する分析・検討業務</t>
    <rPh sb="0" eb="2">
      <t>レイワ</t>
    </rPh>
    <rPh sb="3" eb="5">
      <t>ネンド</t>
    </rPh>
    <rPh sb="6" eb="9">
      <t>ジドウシャ</t>
    </rPh>
    <rPh sb="10" eb="12">
      <t>コウツウ</t>
    </rPh>
    <rPh sb="12" eb="14">
      <t>リュウドウ</t>
    </rPh>
    <rPh sb="15" eb="16">
      <t>カン</t>
    </rPh>
    <rPh sb="18" eb="20">
      <t>ブンセキ</t>
    </rPh>
    <rPh sb="21" eb="23">
      <t>ケントウ</t>
    </rPh>
    <rPh sb="23" eb="25">
      <t>ギョウム</t>
    </rPh>
    <phoneticPr fontId="1"/>
  </si>
  <si>
    <t>令和３年度デジタル技術を活用した高速道路料金施策の効果検証業務　計量計画研究所・地域未来研究所共同提案体</t>
    <rPh sb="0" eb="2">
      <t>レイワ</t>
    </rPh>
    <rPh sb="3" eb="5">
      <t>ネンド</t>
    </rPh>
    <rPh sb="9" eb="11">
      <t>ギジュツ</t>
    </rPh>
    <rPh sb="12" eb="14">
      <t>カツヨウ</t>
    </rPh>
    <rPh sb="16" eb="18">
      <t>コウソク</t>
    </rPh>
    <rPh sb="18" eb="20">
      <t>ドウロ</t>
    </rPh>
    <rPh sb="20" eb="22">
      <t>リョウキン</t>
    </rPh>
    <rPh sb="22" eb="23">
      <t>セ</t>
    </rPh>
    <rPh sb="23" eb="24">
      <t>サク</t>
    </rPh>
    <rPh sb="25" eb="27">
      <t>コウカ</t>
    </rPh>
    <rPh sb="27" eb="29">
      <t>ケンショウ</t>
    </rPh>
    <rPh sb="29" eb="31">
      <t>ギョウム</t>
    </rPh>
    <rPh sb="32" eb="34">
      <t>ケイリョウ</t>
    </rPh>
    <rPh sb="34" eb="36">
      <t>ケイカク</t>
    </rPh>
    <rPh sb="36" eb="39">
      <t>ケンキュウジョ</t>
    </rPh>
    <rPh sb="40" eb="42">
      <t>チイキ</t>
    </rPh>
    <rPh sb="42" eb="44">
      <t>ミライ</t>
    </rPh>
    <rPh sb="44" eb="47">
      <t>ケンキュウジョ</t>
    </rPh>
    <rPh sb="47" eb="49">
      <t>キョウドウ</t>
    </rPh>
    <rPh sb="49" eb="51">
      <t>テイアン</t>
    </rPh>
    <rPh sb="51" eb="52">
      <t>タイ</t>
    </rPh>
    <phoneticPr fontId="1"/>
  </si>
  <si>
    <t>本業務は、我が国の大都市圏における高速道路が高いサービス水準を維持するための検討を行うとともに、道路空間を高度に利用するための方策について検討を行うことを目的とする。
大都市圏の高速道路の維持管理・更新・機能強化等に関する現状と課題の整理や、道路空間の立体的利用に関するマニュアルの作成を行うため、高度な知識及び豊富な経験が求められることから、実施しうる者を特定するため、企画競争に基づき企画提案書の審査を行った。
提案書が１者より提出され、提出された企画提案書に基づく審査を行った結果、「パシフィックコンサルタンツ株式会社首都圏本社」と随意契約を結ぶこととした。
『特定テーマに対する技術提案』については、事業者・自治体へのヒアリングや法制度上の解釈整理を通じて、事例を踏まえて計画から運営段階までの検討事項を整理するなど、特定テーマに対する提案が的確であった点を評価した。
また、『業務実施方針及び手法』については、大都市圏の高速道路の維持管理・更新・機能強化等に関する現状と課題の整理に向けて、様々な視点で現況を整理し、問題点や維持管理・更新優先度の検討を行う提案を評価した。
『配置予定技術者の資格、経歴、手持ち業務の状況』についても業務遂行上、妥当なものと認められた。
以上のことから、本業務を履行できるのは上記相手方のみであるため、随意契約を締結するものである。
根拠条文
会計法第２９条の３第４項　予算決算及び会計令第１０２条の４第３号</t>
  </si>
  <si>
    <t>本業務は、道路政策ビジョン「2040年、道路の景色が変わる」の実現に向け道路関係基準類を改定するため、国内外の関連する道路関係基準類等の運用動向の調査、近年の道路関連技術の進展の調査、改定案の検討を行うことを目的とする。
本業務の実施にあたっては、道路関係基準類に関する幅広く高度な知識と、道路関係基準類の課題を整理し、改定が必要な事項を検討するための豊富な経験が求められることから、本業務を実施しうる者を特定するため、企画競争に基づき企画提案者の審査を行った。
その結果、上記業者は企画提案内容及び業務実績から判断して、業務を遂行する上で必要となる道路関係基準類に精通しており、高度な知識と豊かな経験を有している。また、特定テーマに対する技術提案においては、近年の道路施策の内容、関連する情勢や留意点が的確に整理されており、道路関係基準類の改定方針について評価できることから、業務を遂行する上で妥当なものであるとして、企画競争有識者委員会において特定された。
　　よって、本業務を履行できるのは上記相手方のみであるため、随意契約を締結するものである。
根拠条文
会計法第２９条の３第４項、予決令第１０２条の４第３号</t>
  </si>
  <si>
    <t>本業務は、統合モデルベースの将来OD表の精度向上の検討を行うとともに、新たな道路交通需要推計に関する手法の検討を行う。
このため、本業務を遂行するには将来交通需要推計や交通量配分に関する豊かな経験と高度な知識が求められることから、本業務を実施しうる者を特定するため企画競争に基づき企画提案書の審査を行った。
その結果、上記業者は、企画提案内容及び業務実績から判断して、業務を遂行する上で必要となる高度な知識と豊かな経験を有していると認められた。
また、特定テーマに対する技術提案において、新たに簡便・迅速化を検討する将来OD表に関して、各地方整備局の課題を抽出するとともに、適用範囲やミクロシミュレーション等の新たな配分方法による交通量推計等を検討項目に上げており、的確性が高く、本業務を遂行しうる十分な能力を有する業者であると認められた。
以上のことから、本業務を履行できるのは上記相手方のみであるため、会計法第２９条の３第４項、予算決算及び会計令第１０２条の４第３号により、随意契約を行うものである。</t>
  </si>
  <si>
    <t>令和３年度　ETC2.0の経路情報を活用した一時退出実験の施策検討業務</t>
    <rPh sb="0" eb="2">
      <t>レイワ</t>
    </rPh>
    <rPh sb="3" eb="5">
      <t>ネンド</t>
    </rPh>
    <rPh sb="13" eb="15">
      <t>ケイロ</t>
    </rPh>
    <rPh sb="15" eb="17">
      <t>ジョウホウ</t>
    </rPh>
    <rPh sb="18" eb="20">
      <t>カツヨウ</t>
    </rPh>
    <rPh sb="22" eb="24">
      <t>イチジ</t>
    </rPh>
    <rPh sb="24" eb="26">
      <t>タイシュツ</t>
    </rPh>
    <rPh sb="26" eb="28">
      <t>ジッケン</t>
    </rPh>
    <rPh sb="29" eb="30">
      <t>セ</t>
    </rPh>
    <rPh sb="30" eb="31">
      <t>サク</t>
    </rPh>
    <rPh sb="31" eb="33">
      <t>ケントウ</t>
    </rPh>
    <rPh sb="33" eb="35">
      <t>ギョウム</t>
    </rPh>
    <phoneticPr fontId="1"/>
  </si>
  <si>
    <t>令和３年度　バスタプロジェクトの推進方策に関する検討業務</t>
    <rPh sb="0" eb="2">
      <t>レイワ</t>
    </rPh>
    <rPh sb="3" eb="5">
      <t>ネンド</t>
    </rPh>
    <rPh sb="16" eb="18">
      <t>スイシン</t>
    </rPh>
    <rPh sb="18" eb="20">
      <t>ホウサク</t>
    </rPh>
    <rPh sb="21" eb="22">
      <t>カン</t>
    </rPh>
    <rPh sb="24" eb="26">
      <t>ケントウ</t>
    </rPh>
    <rPh sb="26" eb="28">
      <t>ギョウム</t>
    </rPh>
    <phoneticPr fontId="1"/>
  </si>
  <si>
    <t>令和３年度　道路トンネルの適確な維持管理に向けたデータ整理・検討業務</t>
    <rPh sb="0" eb="2">
      <t>レイワ</t>
    </rPh>
    <rPh sb="3" eb="5">
      <t>ネンド</t>
    </rPh>
    <rPh sb="6" eb="8">
      <t>ドウロ</t>
    </rPh>
    <rPh sb="13" eb="15">
      <t>テキカク</t>
    </rPh>
    <rPh sb="16" eb="18">
      <t>イジ</t>
    </rPh>
    <rPh sb="18" eb="20">
      <t>カンリ</t>
    </rPh>
    <rPh sb="21" eb="22">
      <t>ム</t>
    </rPh>
    <rPh sb="27" eb="29">
      <t>セイリ</t>
    </rPh>
    <rPh sb="30" eb="32">
      <t>ケントウ</t>
    </rPh>
    <rPh sb="32" eb="34">
      <t>ギョウム</t>
    </rPh>
    <phoneticPr fontId="1"/>
  </si>
  <si>
    <t>令和３年度　ETC2.0の経路情報を活用した一時退出実験の施策検討業務　道路新産業開発機構・建設技術研究所共同提案体</t>
    <rPh sb="36" eb="38">
      <t>ドウロ</t>
    </rPh>
    <rPh sb="38" eb="41">
      <t>シンサンギョウ</t>
    </rPh>
    <rPh sb="41" eb="43">
      <t>カイハツ</t>
    </rPh>
    <rPh sb="43" eb="45">
      <t>キコウ</t>
    </rPh>
    <rPh sb="46" eb="48">
      <t>ケンセツ</t>
    </rPh>
    <rPh sb="48" eb="50">
      <t>ギジュツ</t>
    </rPh>
    <rPh sb="50" eb="53">
      <t>ケンキュウジョ</t>
    </rPh>
    <rPh sb="53" eb="55">
      <t>キョウドウ</t>
    </rPh>
    <rPh sb="55" eb="57">
      <t>テイアン</t>
    </rPh>
    <rPh sb="57" eb="58">
      <t>タイ</t>
    </rPh>
    <phoneticPr fontId="1"/>
  </si>
  <si>
    <t>令和３年度　道路トンネルの適確な維持管理に向けたデータ整理・検討業務日本建設機械施工協会・日本みち研究所共同提案体</t>
    <rPh sb="0" eb="2">
      <t>レイワ</t>
    </rPh>
    <rPh sb="3" eb="5">
      <t>ネンド</t>
    </rPh>
    <rPh sb="6" eb="8">
      <t>ドウロ</t>
    </rPh>
    <rPh sb="13" eb="15">
      <t>テキカク</t>
    </rPh>
    <rPh sb="16" eb="18">
      <t>イジ</t>
    </rPh>
    <rPh sb="18" eb="20">
      <t>カンリ</t>
    </rPh>
    <rPh sb="21" eb="22">
      <t>ム</t>
    </rPh>
    <rPh sb="27" eb="29">
      <t>セイリ</t>
    </rPh>
    <rPh sb="30" eb="32">
      <t>ケントウ</t>
    </rPh>
    <rPh sb="32" eb="34">
      <t>ギョウム</t>
    </rPh>
    <rPh sb="34" eb="36">
      <t>ニホン</t>
    </rPh>
    <rPh sb="36" eb="38">
      <t>ケンセツ</t>
    </rPh>
    <rPh sb="38" eb="40">
      <t>キカイ</t>
    </rPh>
    <rPh sb="40" eb="42">
      <t>セコウ</t>
    </rPh>
    <rPh sb="42" eb="44">
      <t>キョウカイ</t>
    </rPh>
    <rPh sb="45" eb="47">
      <t>ニホン</t>
    </rPh>
    <rPh sb="49" eb="52">
      <t>ケンキュウジョ</t>
    </rPh>
    <rPh sb="52" eb="54">
      <t>キョウドウ</t>
    </rPh>
    <rPh sb="54" eb="56">
      <t>テイアン</t>
    </rPh>
    <rPh sb="56" eb="57">
      <t>タイ</t>
    </rPh>
    <phoneticPr fontId="1"/>
  </si>
  <si>
    <t>本業務は、道路トンネルの効率的な維持管理に向けて、過年度作製したＢＩＭ／ＣＩＭ試作モデルについて、試行を通じた課題整理や、建設プロセスにおけるＢＩＭ／ＣＩＭモデル作成のあり方を検討し、ＢＩＭ／ＣＩＭの活用に必要となるルールを明確化するための要領案を作成するものである。
本業務の実施にあたり、ＢＩＭ／ＣＩＭの試行方法、試行を通じた建設プロセスにおけるＢＩＭ／ＣＩＭモデルのあり方検討、ＢＩＭ／ＣＩＭの活用に必要となるルール検討等、ＢＩＭ／ＣＩＭを活用した効率的な維持管理に関する高度な知見及び専門的な技術を要することから、企画競争方式による審査を行った。
その結果、上記相手方は、道路トンネルの効率的な維持管理に向け、３次元データの活用方策を検討する業務の実績を有しており、企画提案においても、ＢＩＭ／ＣＩＭモデルの試行において、試作モデルと令和３年３月に整備されたＢＩＭ／ＣＩＭの基準・要領の整合性を整理することや、建設プロセスの各段階で作成するＢＩＭ／ＣＩＭモデルのサンプルモデル作成等により、ＢＩＭ／ＣＩＭモデルの円滑な普及に向けた提案を行うなど、着目点が明確であり実現性の高い提案であると企画競争有識者委員会で認められた。
よって、本業務を履行できるのは上記相手方のみであるため、随意契約を締結するものである。
根拠条文：会計法第２９条の３第４項、予決令第１０２条の４第３号</t>
  </si>
  <si>
    <t>本業務は、道路トンネルを対象に令和２年度までの点検データの整理・蓄積を実施するとともに、これまでに蓄積した点検データを分析し、より適確な維持管理のあり方を検討するものであり、道路の老朽化対策に関する高度な知見及び専門的な技術を要することから、企画競争方式による審査を行った。
その結果、上記相手方の企画提案は、道路トンネルの現状分析として、１巡目と２巡目の点検データの分析を実施し、その分析結果を比較することにより、変状の進行を評価することを提案。また、より適確な維持管理のあり方検討として、経過年数、トンネル工法、補修履歴等の様々な分析によって、合理的な点検間隔や点検頻度を考察することを提案しており、これらの提案の実現性が高く、優れていると企画競争等審査委員会において認められた。
よって、本業務を履行できるのは上記相手方のみであるため、随意契約を締結するものである。
根拠条文：会計法第２９条の３第４項、予決令第１０２条の４第３号</t>
  </si>
  <si>
    <t>令和３年度　道路交通安全対策による交通安全の向上に関する広報業務</t>
    <rPh sb="0" eb="2">
      <t>レイワ</t>
    </rPh>
    <rPh sb="3" eb="5">
      <t>ネンド</t>
    </rPh>
    <rPh sb="6" eb="8">
      <t>ドウロ</t>
    </rPh>
    <rPh sb="8" eb="10">
      <t>コウツウ</t>
    </rPh>
    <rPh sb="10" eb="12">
      <t>アンゼン</t>
    </rPh>
    <rPh sb="12" eb="14">
      <t>タイサク</t>
    </rPh>
    <rPh sb="17" eb="19">
      <t>コウツウ</t>
    </rPh>
    <rPh sb="19" eb="21">
      <t>アンゼン</t>
    </rPh>
    <rPh sb="22" eb="24">
      <t>コウジョウ</t>
    </rPh>
    <rPh sb="25" eb="26">
      <t>カン</t>
    </rPh>
    <rPh sb="28" eb="30">
      <t>コウホウ</t>
    </rPh>
    <rPh sb="30" eb="32">
      <t>ギョウム</t>
    </rPh>
    <phoneticPr fontId="1"/>
  </si>
  <si>
    <t>（株）エム・シー・アンド・ピー</t>
    <rPh sb="0" eb="3">
      <t>カブ</t>
    </rPh>
    <phoneticPr fontId="1"/>
  </si>
  <si>
    <t>本業務は、除雪、防雪などの雪寒対策をはじめとした道路防災施策について、道路利用者に対し広報を行うとともに、令和４年２月に開催されるＰＩＡＲＣ国際冬期道路会議を活用し、国内外に向けて広報活動を実施することを目的とし、動画やパネルデータ等の広報ツールの企画・制作を行うとともに、ＰＩＡＲＣ国際冬期道路会議の運営支援を行う業務である。
雪寒対策や道路防災施策に関する広報のみならず、国際会議での広報を行うことから、我が国の道路除雪や道路防災対策の広報に関する知見を要するとともに、国際会議における広報にも精通するなど、専門的な知見が必要となることから、企画競争方式による審査を行った。
その結果、上記相手方の企画提案では、一般の道路利用者にも分かりやすい広報手法が提案されるとともに、専門家向けの広報手法についても提案された。さらに、ＷＥＢによる国際会議における広報手法として、アクセスしやすい、体験型のＷＥＢページ制作について提案されるなど、実現性があり優れており、企画競争有識者委員会において審議され、了承された。
よって、本業務を履行できるのは上記相手方のみであるため、随意契約を締結するものである。
根拠条文：会計法第２９条の３第４項、予決令第１０２条の４第３号</t>
  </si>
  <si>
    <t>令和３年度　道路統計調査システム等の保守及び賃貸借業務等</t>
    <rPh sb="0" eb="2">
      <t>レイワ</t>
    </rPh>
    <rPh sb="3" eb="5">
      <t>ネンド</t>
    </rPh>
    <rPh sb="6" eb="8">
      <t>ドウロ</t>
    </rPh>
    <rPh sb="8" eb="10">
      <t>トウケイ</t>
    </rPh>
    <rPh sb="10" eb="12">
      <t>チョウサ</t>
    </rPh>
    <rPh sb="16" eb="17">
      <t>トウ</t>
    </rPh>
    <rPh sb="18" eb="20">
      <t>ホシュ</t>
    </rPh>
    <rPh sb="20" eb="21">
      <t>オヨ</t>
    </rPh>
    <rPh sb="22" eb="25">
      <t>チンタイシャク</t>
    </rPh>
    <rPh sb="25" eb="27">
      <t>ギョウム</t>
    </rPh>
    <rPh sb="27" eb="28">
      <t>トウ</t>
    </rPh>
    <phoneticPr fontId="1"/>
  </si>
  <si>
    <t>道路占用料の見直しに関する調査検討業務</t>
    <phoneticPr fontId="1"/>
  </si>
  <si>
    <t>（一財）日本不動産研究所</t>
    <rPh sb="1" eb="2">
      <t>イチ</t>
    </rPh>
    <rPh sb="2" eb="3">
      <t>ザイ</t>
    </rPh>
    <rPh sb="4" eb="6">
      <t>ニホン</t>
    </rPh>
    <rPh sb="6" eb="9">
      <t>フドウサン</t>
    </rPh>
    <rPh sb="9" eb="12">
      <t>ケンキュウジョ</t>
    </rPh>
    <phoneticPr fontId="1"/>
  </si>
  <si>
    <t>令和３年度　道路土工構造物データを活用した効率的な道路管理に関する検討業務</t>
    <rPh sb="0" eb="2">
      <t>レイワ</t>
    </rPh>
    <rPh sb="3" eb="5">
      <t>ネンド</t>
    </rPh>
    <rPh sb="6" eb="8">
      <t>ドウロ</t>
    </rPh>
    <rPh sb="8" eb="10">
      <t>ドコウ</t>
    </rPh>
    <rPh sb="10" eb="13">
      <t>コウゾウブツ</t>
    </rPh>
    <rPh sb="17" eb="19">
      <t>カツヨウ</t>
    </rPh>
    <rPh sb="21" eb="24">
      <t>コウリツテキ</t>
    </rPh>
    <rPh sb="25" eb="27">
      <t>ドウロ</t>
    </rPh>
    <rPh sb="27" eb="29">
      <t>カンリ</t>
    </rPh>
    <rPh sb="30" eb="31">
      <t>カン</t>
    </rPh>
    <rPh sb="33" eb="35">
      <t>ケントウ</t>
    </rPh>
    <rPh sb="35" eb="37">
      <t>ギョウム</t>
    </rPh>
    <phoneticPr fontId="3"/>
  </si>
  <si>
    <t>（一財）土木研究センター</t>
    <rPh sb="1" eb="2">
      <t>イチ</t>
    </rPh>
    <rPh sb="2" eb="3">
      <t>ザイ</t>
    </rPh>
    <rPh sb="4" eb="6">
      <t>ドボク</t>
    </rPh>
    <rPh sb="6" eb="8">
      <t>ケンキュウ</t>
    </rPh>
    <phoneticPr fontId="3"/>
  </si>
  <si>
    <t>令和３年度　沿道も含めた道路のリスク把握・分析・対応手法に関する検討業務</t>
    <rPh sb="0" eb="2">
      <t>レイワ</t>
    </rPh>
    <rPh sb="3" eb="5">
      <t>ネンド</t>
    </rPh>
    <rPh sb="6" eb="8">
      <t>エンドウ</t>
    </rPh>
    <rPh sb="9" eb="10">
      <t>フク</t>
    </rPh>
    <rPh sb="12" eb="14">
      <t>ドウロ</t>
    </rPh>
    <rPh sb="18" eb="20">
      <t>ハアク</t>
    </rPh>
    <rPh sb="21" eb="23">
      <t>ブンセキ</t>
    </rPh>
    <rPh sb="24" eb="26">
      <t>タイオウ</t>
    </rPh>
    <rPh sb="26" eb="28">
      <t>シュホウ</t>
    </rPh>
    <rPh sb="29" eb="30">
      <t>カン</t>
    </rPh>
    <rPh sb="32" eb="34">
      <t>ケントウ</t>
    </rPh>
    <rPh sb="34" eb="36">
      <t>ギョウム</t>
    </rPh>
    <phoneticPr fontId="3"/>
  </si>
  <si>
    <t>「令和３年度　沿道も含めた道路のリスク把握・分析・対応手法に関する検討業務」土木研究センター・パスコ共同提案体</t>
    <rPh sb="1" eb="3">
      <t>レイワ</t>
    </rPh>
    <rPh sb="4" eb="6">
      <t>ネンド</t>
    </rPh>
    <rPh sb="7" eb="9">
      <t>エンドウ</t>
    </rPh>
    <rPh sb="10" eb="11">
      <t>フク</t>
    </rPh>
    <rPh sb="13" eb="15">
      <t>ドウロ</t>
    </rPh>
    <rPh sb="19" eb="21">
      <t>ハアク</t>
    </rPh>
    <rPh sb="22" eb="24">
      <t>ブンセキ</t>
    </rPh>
    <rPh sb="25" eb="27">
      <t>タイオウ</t>
    </rPh>
    <rPh sb="27" eb="29">
      <t>シュホウ</t>
    </rPh>
    <rPh sb="30" eb="31">
      <t>カン</t>
    </rPh>
    <rPh sb="33" eb="35">
      <t>ケントウ</t>
    </rPh>
    <rPh sb="35" eb="37">
      <t>ギョウム</t>
    </rPh>
    <rPh sb="38" eb="40">
      <t>ドボク</t>
    </rPh>
    <rPh sb="40" eb="42">
      <t>ケンキュウ</t>
    </rPh>
    <rPh sb="50" eb="52">
      <t>キョウドウ</t>
    </rPh>
    <rPh sb="52" eb="54">
      <t>テイアン</t>
    </rPh>
    <rPh sb="54" eb="55">
      <t>タイ</t>
    </rPh>
    <phoneticPr fontId="3"/>
  </si>
  <si>
    <t>-</t>
    <phoneticPr fontId="1"/>
  </si>
  <si>
    <t>令和３年度　自転車の活用推進に向けた施策検討業務</t>
    <rPh sb="0" eb="2">
      <t>レイワ</t>
    </rPh>
    <rPh sb="3" eb="5">
      <t>ネンド</t>
    </rPh>
    <rPh sb="6" eb="9">
      <t>ジテンシャ</t>
    </rPh>
    <rPh sb="10" eb="12">
      <t>カツヨウ</t>
    </rPh>
    <rPh sb="12" eb="14">
      <t>スイシン</t>
    </rPh>
    <rPh sb="15" eb="16">
      <t>ム</t>
    </rPh>
    <rPh sb="18" eb="19">
      <t>セ</t>
    </rPh>
    <rPh sb="19" eb="20">
      <t>サク</t>
    </rPh>
    <rPh sb="20" eb="22">
      <t>ケントウ</t>
    </rPh>
    <rPh sb="22" eb="24">
      <t>ギョウム</t>
    </rPh>
    <phoneticPr fontId="3"/>
  </si>
  <si>
    <t>令和３年度　シェアサイクルの更なる普及促進策の実施に向けた調査検討業務</t>
    <rPh sb="0" eb="2">
      <t>レイワ</t>
    </rPh>
    <rPh sb="3" eb="5">
      <t>ネンド</t>
    </rPh>
    <rPh sb="14" eb="15">
      <t>サラ</t>
    </rPh>
    <rPh sb="17" eb="19">
      <t>フキュウ</t>
    </rPh>
    <rPh sb="19" eb="21">
      <t>ソクシン</t>
    </rPh>
    <rPh sb="21" eb="22">
      <t>サク</t>
    </rPh>
    <rPh sb="23" eb="25">
      <t>ジッシ</t>
    </rPh>
    <rPh sb="26" eb="27">
      <t>ム</t>
    </rPh>
    <rPh sb="29" eb="31">
      <t>チョウサ</t>
    </rPh>
    <rPh sb="31" eb="33">
      <t>ケントウ</t>
    </rPh>
    <rPh sb="33" eb="35">
      <t>ギョウム</t>
    </rPh>
    <phoneticPr fontId="3"/>
  </si>
  <si>
    <t>令和３年度　地下埋設占用物件に関する３Ｄデータ化及び道路占用関連システム改修検討業務</t>
  </si>
  <si>
    <t>令和３年度　都市内の自転車通行空間における荷さばき実態調査業務</t>
    <rPh sb="0" eb="2">
      <t>レイワ</t>
    </rPh>
    <rPh sb="3" eb="5">
      <t>ネンド</t>
    </rPh>
    <rPh sb="6" eb="9">
      <t>トシナイ</t>
    </rPh>
    <rPh sb="10" eb="13">
      <t>ジテンシャ</t>
    </rPh>
    <rPh sb="13" eb="15">
      <t>ツウコウ</t>
    </rPh>
    <rPh sb="15" eb="17">
      <t>クウカン</t>
    </rPh>
    <rPh sb="21" eb="22">
      <t>ニ</t>
    </rPh>
    <rPh sb="25" eb="27">
      <t>ジッタイ</t>
    </rPh>
    <rPh sb="27" eb="29">
      <t>チョウサ</t>
    </rPh>
    <rPh sb="29" eb="31">
      <t>ギョウム</t>
    </rPh>
    <phoneticPr fontId="3"/>
  </si>
  <si>
    <t>令和３年度　中国等における道路関連政策等の動向調査業務</t>
    <rPh sb="0" eb="2">
      <t>レイワ</t>
    </rPh>
    <rPh sb="3" eb="5">
      <t>ネンド</t>
    </rPh>
    <rPh sb="6" eb="8">
      <t>チュウゴク</t>
    </rPh>
    <rPh sb="8" eb="9">
      <t>トウ</t>
    </rPh>
    <rPh sb="13" eb="15">
      <t>ドウロ</t>
    </rPh>
    <rPh sb="15" eb="17">
      <t>カンレン</t>
    </rPh>
    <rPh sb="17" eb="19">
      <t>セイサク</t>
    </rPh>
    <rPh sb="19" eb="20">
      <t>トウ</t>
    </rPh>
    <rPh sb="21" eb="23">
      <t>ドウコウ</t>
    </rPh>
    <rPh sb="23" eb="25">
      <t>チョウサ</t>
    </rPh>
    <rPh sb="25" eb="27">
      <t>ギョウム</t>
    </rPh>
    <phoneticPr fontId="3"/>
  </si>
  <si>
    <t>パシフィックコンサルタンツ（株）首都圏本社</t>
    <rPh sb="13" eb="16">
      <t>カブ</t>
    </rPh>
    <rPh sb="16" eb="19">
      <t>シュトケン</t>
    </rPh>
    <rPh sb="19" eb="21">
      <t>ホンシャ</t>
    </rPh>
    <phoneticPr fontId="3"/>
  </si>
  <si>
    <t>エヌ・ティ・ティ・インフラネット（株）</t>
    <rPh sb="16" eb="19">
      <t>カブ</t>
    </rPh>
    <phoneticPr fontId="3"/>
  </si>
  <si>
    <t>（株）日本能率協会総合研究所</t>
    <rPh sb="0" eb="3">
      <t>カブ</t>
    </rPh>
    <rPh sb="3" eb="5">
      <t>ニホン</t>
    </rPh>
    <rPh sb="5" eb="7">
      <t>ノウリツ</t>
    </rPh>
    <rPh sb="7" eb="9">
      <t>キョウカイ</t>
    </rPh>
    <rPh sb="9" eb="11">
      <t>ソウゴウ</t>
    </rPh>
    <rPh sb="11" eb="14">
      <t>ケンキュウジョ</t>
    </rPh>
    <phoneticPr fontId="3"/>
  </si>
  <si>
    <t>（株）公共計画研究所</t>
    <rPh sb="0" eb="3">
      <t>カブ</t>
    </rPh>
    <rPh sb="3" eb="5">
      <t>コウキョウ</t>
    </rPh>
    <rPh sb="5" eb="7">
      <t>ケイカク</t>
    </rPh>
    <rPh sb="7" eb="10">
      <t>ケンキュウジョ</t>
    </rPh>
    <phoneticPr fontId="3"/>
  </si>
  <si>
    <t>令和３年度　自転車通行空間整備に関する調査検討業務</t>
    <rPh sb="0" eb="2">
      <t>レイワ</t>
    </rPh>
    <rPh sb="3" eb="5">
      <t>ネンド</t>
    </rPh>
    <rPh sb="6" eb="9">
      <t>ジテンシャ</t>
    </rPh>
    <rPh sb="9" eb="11">
      <t>ツウコウ</t>
    </rPh>
    <rPh sb="11" eb="13">
      <t>クウカン</t>
    </rPh>
    <rPh sb="13" eb="15">
      <t>セイビ</t>
    </rPh>
    <rPh sb="16" eb="17">
      <t>カン</t>
    </rPh>
    <rPh sb="19" eb="21">
      <t>チョウサ</t>
    </rPh>
    <rPh sb="21" eb="23">
      <t>ケントウ</t>
    </rPh>
    <rPh sb="23" eb="25">
      <t>ギョウム</t>
    </rPh>
    <phoneticPr fontId="3"/>
  </si>
  <si>
    <t>令和３年度　道路におけるカーボンニュートラルに向けた公共交通利用促進の方策に関する検討業務</t>
    <rPh sb="0" eb="2">
      <t>レイワ</t>
    </rPh>
    <rPh sb="3" eb="5">
      <t>ネンド</t>
    </rPh>
    <rPh sb="6" eb="8">
      <t>ドウロ</t>
    </rPh>
    <rPh sb="23" eb="24">
      <t>ム</t>
    </rPh>
    <rPh sb="26" eb="28">
      <t>コウキョウ</t>
    </rPh>
    <rPh sb="28" eb="30">
      <t>コウツウ</t>
    </rPh>
    <rPh sb="30" eb="32">
      <t>リヨウ</t>
    </rPh>
    <rPh sb="32" eb="34">
      <t>ソクシン</t>
    </rPh>
    <rPh sb="35" eb="37">
      <t>ホウサク</t>
    </rPh>
    <rPh sb="38" eb="39">
      <t>カン</t>
    </rPh>
    <rPh sb="41" eb="43">
      <t>ケントウ</t>
    </rPh>
    <rPh sb="43" eb="45">
      <t>ギョウム</t>
    </rPh>
    <phoneticPr fontId="3"/>
  </si>
  <si>
    <t>令和３年度　自転車通行空間整備に関する調査検討業務建設技術研究所・オリエンタルコンサルタンツ・交通工学研究会共同提案体</t>
    <rPh sb="0" eb="2">
      <t>レイワ</t>
    </rPh>
    <rPh sb="3" eb="5">
      <t>ネンド</t>
    </rPh>
    <rPh sb="6" eb="9">
      <t>ジテンシャ</t>
    </rPh>
    <rPh sb="9" eb="11">
      <t>ツウコウ</t>
    </rPh>
    <rPh sb="11" eb="13">
      <t>クウカン</t>
    </rPh>
    <rPh sb="13" eb="15">
      <t>セイビ</t>
    </rPh>
    <rPh sb="16" eb="17">
      <t>カン</t>
    </rPh>
    <rPh sb="19" eb="21">
      <t>チョウサ</t>
    </rPh>
    <rPh sb="21" eb="23">
      <t>ケントウ</t>
    </rPh>
    <rPh sb="23" eb="25">
      <t>ギョウム</t>
    </rPh>
    <rPh sb="25" eb="27">
      <t>ケンセツ</t>
    </rPh>
    <rPh sb="27" eb="29">
      <t>ギジュツ</t>
    </rPh>
    <rPh sb="29" eb="32">
      <t>ケンキュウジョ</t>
    </rPh>
    <rPh sb="47" eb="49">
      <t>コウツウ</t>
    </rPh>
    <rPh sb="49" eb="51">
      <t>コウガク</t>
    </rPh>
    <rPh sb="51" eb="54">
      <t>ケンキュウカイ</t>
    </rPh>
    <rPh sb="54" eb="56">
      <t>キョウドウ</t>
    </rPh>
    <rPh sb="56" eb="58">
      <t>テイアン</t>
    </rPh>
    <rPh sb="58" eb="59">
      <t>タイ</t>
    </rPh>
    <phoneticPr fontId="3"/>
  </si>
  <si>
    <t>（株）長大　東京支社</t>
    <rPh sb="0" eb="3">
      <t>カブ</t>
    </rPh>
    <rPh sb="3" eb="5">
      <t>チョウダイ</t>
    </rPh>
    <rPh sb="6" eb="8">
      <t>トウキョウ</t>
    </rPh>
    <rPh sb="8" eb="10">
      <t>シシャ</t>
    </rPh>
    <phoneticPr fontId="3"/>
  </si>
  <si>
    <t>本業務は、データに基づく法面・道路土工構造物等の管理を行うため、既存の法面・道路土工構造物の点検状況や被災履歴等のデータを収集・整理・分析するとともに、道路土工構造物データの新たな活用方策について検討するものである。
このため、道路管理者が所有している各種データに精通しているとともに、道路土工構造物データを用いた効率的な道路管理について検討するなど、道路管理手法に関する高度な知見及び専門的な技術を要することから、企画競争方式による審査を行った。
その結果、上記相手方の企画提案は、道路土工構造物のデータを活用した道路防災対策について、防災点検では対策不要の評価でありながら災害が発生した箇所の要因分析や各種データの効率的な収集方法について実際の事例を踏まえた提案があるなど、着目点が明確であり優れていた。また、企画競争有識者委員会において審議され、了承された。
よって、本業務を履行できるのは上記相手方のみであるため、随意契約を締結するものである。
根拠条文：会計法第２９条の３第４項、予決令第１０２条の４第３号</t>
    <phoneticPr fontId="1"/>
  </si>
  <si>
    <t>本業務は、災害時における道路の通行の安全性を確保するため、道路管理者が事前に把握するべき、沿道も含めた道路のリスクの抽出・分析、さらに、リスクを適切に把握・評価するための取組について検討を行う業務である。
このため、道路管理のあり方に関する高度な知見及び専門的な技術を要することから、企画競争方式による審査を行った。
その結果、上記相手方の企画提案では、点群データを活用して道路リスクを把握する際の手法に関する検討方法について、留意点や課題とともに具体的な提案が示されているほか、道路リスクの把握手法として、悪天候や夜間においても道路状況を把握できる可能性があるSAR衛星の活用について、実績とともに提案があるなど、着目点が明確であり優れていた。また、企画競争有識者委員会において審議の結果、了承された。
よって、本業務を履行できるのは上記相手方のみであるため、随意契約を締結するものである。
根拠条文：会計法第２９条の３第４項、予決令第１０２条の４第３号</t>
    <phoneticPr fontId="1"/>
  </si>
  <si>
    <t>本業務は、新たな自転車活用推進計画に基づき自転車の活用を推進するため、自転車活用推進計画に基づく施策の促進策に関する調査・検討を行うものであり、地方公共団体が策定する自転車活用推進計画の策定における課題等の調査・分析を行い、自転車活用推進計画の策定を促進するための対応策の検討や自転車通勤導入促進策について調査・検討を行うものである。
本業務の実施にあたっては、自転車活用推進計画について熟知しており、自転車活用の推進を図るための施策の実施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特定テーマに対する企画提案のうち、地方公共団体が策定する自転車活用推進計画の策定状況毎での課題等の把握や、企業等における自転車通勤導入に至るまでの段階毎での課題等の把握を行うための具体的な提案があり実現性に優れていたため、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
根拠条文
会計法第２９条の３第４項　予決令及び会計令第１０２条の４第３号</t>
    <phoneticPr fontId="1"/>
  </si>
  <si>
    <t>本業務は、シェアサイクルの更なる普及促進に向けて、過年度の検討業務において分析したシェアサイクルの公共的な位置付けや課題等を踏まえつつ、第２次自転車活用推進計画（令和３年５月閣議決定）におけるシェアサイクル関係施策の実施の一環として、制度運用の考え方や先進的な取組事例等を記載したガイドラインの策定や、シェアサイクル事業の持続可能な運営に向けた支援策の検討を行うものである。
本業務の実施にあたっては、自転車活用推進計画について熟知しており、シェサイクルの更なる普及促進を図るための施策の実施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特定テーマのうちシェアサイクルの更なる普及促進のための支援策の方向性に関する着眼点に対する企画提案において、地域特性に応じた支援策やポート設置場所の確保に関する支援策についての具体的な提案があり優れていたため、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
根拠条文
会計法第２９条の３第４項　予決令及び会計令第１０２条の４第３号</t>
    <phoneticPr fontId="1"/>
  </si>
  <si>
    <t>本業務は、道路の地下にある電力、通信、ガス、上下水道等の公益占用物件の正確かつ立体的な位置情報を一元化し、道路管理者と道路占用者が共有することにより、道路占用申請時における既設物件の位置確認の簡素化、工事前における関係者調整の効率化、工事実施時における損傷事故防止や試掘削減等を図るデータ基盤を構築することを目的として、活用可能な技術などの基礎情報の整理、利便性や経済性等をふまえたデータ基盤の仕様等の検討、既存道路占用システムをデータ基盤とリンクさせ機能を高度化するための検討等を行うものである。
実施にあたっては、地下埋設占用物件についてデジタル化の状況や技術動向、データ基盤の構築、システム改修設計等の課題とその対策に関する豊かな経験と高度な知識が必要である。
このことから、技術者の知識や経験及び本業務のテーマ等の検討方法について広く提案をしていただき、それを評価し、優れた提案を特定する企画競争に基づき提案書の審査を行った。
その結果、上記相手方は、地下埋設物の３Ｄデータ化に関する業務の実績を有しており、業務に対しての理解度が高く、企画提案についても、「データ基盤の仕様等の検討を行う検討プロセス、着眼点」では、効率的な抽出方法や具体的なデータ基盤の仕様の提案がなされていた。また、「既存道路占用システム改修の検討を行う上での検討プロセス、着眼点」では、構成のイメージフローが示されるなど的確に業務を捉えていることから、本業務において十分な知識があると評価し、本業務を遂行し得る業者であると認められた。
以上の理由から、本業務を履行できるのは上記相手方のみであるため、随意契約を締結するものである。
根拠条文：会計法第２９条の３第４項及び予算決算及び会計令第１０２条の４第３号</t>
    <phoneticPr fontId="1"/>
  </si>
  <si>
    <t>本業務は、都市内の自転車通行空間における、自転車の安全で快適な通行に対して影響を及ぼす要因を調査し、自転車走行の実態についての把握を行うことを目的とするものである。
　このため、本業務を遂行するには道路分野における交通円滑化や自転車通行空間に関する高度な知識と、交通実態調査に係るデータ収集・分析における豊かな経験が求められることから、本業務を実施しうる者を特定するため企画競争に基づき企画提案書の審査を行った。
　その結果、上記相手方は、企画提案内容及び過去の業務実績から判断して、業務を遂行する上で必要となる高度な知識と豊かな経験を有していると認められた。また、自転車通行空間上での荷さばき車両に対する対応策をあらかじめ想定し、それにあった実態調査を行うことを提案する等、着眼点が極めて的確であり、優れた提案であると企画競争有識者委員会において特定された。
　よって、本業務を遂行できる者は上記相手方のみであるため、会計法第２９条の３第４項、予算決算及び会計令第１０２条の４第３号により、随意契約を締結するものである。
根拠条文：会計法第２９条の３第４項、予決令第１０２条の４第３号</t>
    <phoneticPr fontId="1"/>
  </si>
  <si>
    <t>本業務は、中国及び周辺地域の道路政策等について、情報を収集し、我が国の施策に資する情報をとりまとめることを目的とする。
本業務では、日本、中国及び周辺地域の道路分野の最新動向を把握したうえで、日本の道路行政に資する情報を抽出し、とりまとめることを求めるため、中国及び周辺地域の道路政策及び日本の道路行政に精通している必要があることから、企画競争方式による実施手続きを行うこととした。
その結果、上記相手方は、企画提案内容及び業務実績から判断して、中国及び周辺地域の道路政策及び日本の道路行政に精通しており、業務を遂行する上で必要となる道路分野に関する高度な知識を有している。また、現地在住の協力者が現地で情報を収集することや、その背景を含めた詳細な情報を収集する業務履行体制が整っていること、調査項目に関する状況把握および調査内容が的確かつ具体的であるとともに関係組織への聞き取りによる詳細調査の実施等の提案がなされており、業務を遂行するうえで妥当なものであるとして、企画競争等審査委員会において特定された。
よって、本業務を履行できるのは上記相手方のみであるため、随意契約を締結するものである。
根拠条文
会計法第２９条の３第４項　予算決算及び会計令第１０２条の４第３号</t>
    <phoneticPr fontId="1"/>
  </si>
  <si>
    <t>本業務は、第２次自転車活用推進計画（令和３年５月閣議決定）に基づき、自転車通行空間の更なる整備を図るため、自転車通行空間整備が地域の抱える各種課題に対して効果を発現した整理事例や、既設道路での中央帯や植樹帯等の活用等により自転車通行空間を確保した整備事例等の調査・整理等を行うとともに、安全で快適な自転車利用環境創出ガイドライン等の見直しに向けた論点整理等を行い、また、自転車に関する各種データを整備するものである。
本業務の実施にあたっては、自転車活用推進計画について熟知しており、自転車通行空間の更なる整備を図るための施策の実施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特定テーマに対する企画提案のうち、自転車通行空間整備が地域の抱える各種課題に対して効果を発現した整備事例の調査・整理について、交通安全上の効果に偏る可能性を問題点として挙げ、その解決策としての具体的な提案がなされていたこと、また、幅広い視点から調査検討を進めるため、自転車交通の研究を進めている有識者によるアドバイザリーボードを設置するといった優れた提案がなされていたことから、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
根拠条文
会計法第２９条の３第４項　予算決算及び会計令第１０２条の４第３号</t>
    <phoneticPr fontId="1"/>
  </si>
  <si>
    <t>本業務は道路におけるカーボンニュートラルに向けた取組として、BRTの導入等による公共交通の利用促進を図るため、計画段階からの道路管理者の関与のあり方や、走行空間・交通拠点の整備等の具体的な取組について検討するものである。
本業務の実施にあたっては、国内外のBRT等の導入事例と課題の調査・分析や、公共交通の利用促進に向けた道路管理者の取組に関する検討に関して、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豊かな経験と高度な知識を有していると認められた。また、道路管理者の取組に係る検討にあたって国内外のBRT等の導入事例を分析する際の着眼点について、法令上の整理や財源・費用負担の分析を実施するなど、具体的な提案が示されており、上記相手方の企画提案は業務を遂行する上で妥当なものであるとして、企画競争有識者委員会において特定された。
以上のことから、本業務を履行できるのは上記相手方のみであるため、随意契約を締結するものである。
根拠条文
会計法第２９条の３第４項　予算決算及び会計令第１０２条の４第３号</t>
    <phoneticPr fontId="1"/>
  </si>
  <si>
    <t>令和３年度　路上工事による道路交通への影響に関する検討業務</t>
    <rPh sb="0" eb="2">
      <t>レイワ</t>
    </rPh>
    <rPh sb="3" eb="5">
      <t>ネンド</t>
    </rPh>
    <rPh sb="6" eb="8">
      <t>ロジョウ</t>
    </rPh>
    <rPh sb="8" eb="10">
      <t>コウジ</t>
    </rPh>
    <rPh sb="13" eb="15">
      <t>ドウロ</t>
    </rPh>
    <rPh sb="15" eb="17">
      <t>コウツウ</t>
    </rPh>
    <rPh sb="19" eb="21">
      <t>エイキョウ</t>
    </rPh>
    <rPh sb="22" eb="23">
      <t>カン</t>
    </rPh>
    <rPh sb="25" eb="27">
      <t>ケントウ</t>
    </rPh>
    <rPh sb="27" eb="29">
      <t>ギョウム</t>
    </rPh>
    <phoneticPr fontId="3"/>
  </si>
  <si>
    <t>令和３年度　道路における観光振興の推進に関する調査検討業務</t>
    <rPh sb="0" eb="2">
      <t>レイワ</t>
    </rPh>
    <rPh sb="3" eb="5">
      <t>ネンド</t>
    </rPh>
    <rPh sb="6" eb="8">
      <t>ドウロ</t>
    </rPh>
    <rPh sb="12" eb="14">
      <t>カンコウ</t>
    </rPh>
    <rPh sb="14" eb="16">
      <t>シンコウ</t>
    </rPh>
    <rPh sb="17" eb="19">
      <t>スイシン</t>
    </rPh>
    <rPh sb="20" eb="21">
      <t>カン</t>
    </rPh>
    <rPh sb="23" eb="25">
      <t>チョウサ</t>
    </rPh>
    <rPh sb="25" eb="27">
      <t>ケントウ</t>
    </rPh>
    <rPh sb="27" eb="29">
      <t>ギョウム</t>
    </rPh>
    <phoneticPr fontId="3"/>
  </si>
  <si>
    <t>令和３年度　ICT・AI等を活用した観光渋滞対策に関する調査検討業務</t>
    <rPh sb="0" eb="2">
      <t>レイワ</t>
    </rPh>
    <rPh sb="3" eb="5">
      <t>ネンド</t>
    </rPh>
    <rPh sb="12" eb="13">
      <t>トウ</t>
    </rPh>
    <rPh sb="14" eb="16">
      <t>カツヨウ</t>
    </rPh>
    <rPh sb="18" eb="20">
      <t>カンコウ</t>
    </rPh>
    <rPh sb="20" eb="22">
      <t>ジュウタイ</t>
    </rPh>
    <rPh sb="22" eb="24">
      <t>タイサク</t>
    </rPh>
    <rPh sb="25" eb="26">
      <t>カン</t>
    </rPh>
    <rPh sb="28" eb="30">
      <t>チョウサ</t>
    </rPh>
    <rPh sb="30" eb="32">
      <t>ケントウ</t>
    </rPh>
    <rPh sb="32" eb="34">
      <t>ギョウム</t>
    </rPh>
    <phoneticPr fontId="3"/>
  </si>
  <si>
    <t>令和３年度　「道の駅」の管理運営に関する調査検討業務</t>
    <rPh sb="0" eb="2">
      <t>レイワ</t>
    </rPh>
    <rPh sb="3" eb="5">
      <t>ネンド</t>
    </rPh>
    <rPh sb="7" eb="8">
      <t>ミチ</t>
    </rPh>
    <rPh sb="9" eb="10">
      <t>エキ</t>
    </rPh>
    <rPh sb="12" eb="14">
      <t>カンリ</t>
    </rPh>
    <rPh sb="14" eb="16">
      <t>ウンエイ</t>
    </rPh>
    <rPh sb="17" eb="18">
      <t>カン</t>
    </rPh>
    <rPh sb="20" eb="22">
      <t>チョウサ</t>
    </rPh>
    <rPh sb="22" eb="24">
      <t>ケントウ</t>
    </rPh>
    <rPh sb="24" eb="26">
      <t>ギョウム</t>
    </rPh>
    <phoneticPr fontId="3"/>
  </si>
  <si>
    <t>（一財）計量計画研究所</t>
    <rPh sb="1" eb="2">
      <t>イチ</t>
    </rPh>
    <rPh sb="2" eb="3">
      <t>ザイ</t>
    </rPh>
    <rPh sb="4" eb="6">
      <t>ケイリョウ</t>
    </rPh>
    <rPh sb="6" eb="8">
      <t>ケイカク</t>
    </rPh>
    <rPh sb="8" eb="11">
      <t>ケンキュウジョ</t>
    </rPh>
    <phoneticPr fontId="3"/>
  </si>
  <si>
    <t>令和３年度　道路における観光振興の推進に関する調査検討業務日本みち研究所・日本工営共同提案体</t>
    <rPh sb="0" eb="2">
      <t>レイワ</t>
    </rPh>
    <rPh sb="3" eb="5">
      <t>ネンド</t>
    </rPh>
    <rPh sb="6" eb="8">
      <t>ドウロ</t>
    </rPh>
    <rPh sb="12" eb="14">
      <t>カンコウ</t>
    </rPh>
    <rPh sb="14" eb="16">
      <t>シンコウ</t>
    </rPh>
    <rPh sb="17" eb="19">
      <t>スイシン</t>
    </rPh>
    <rPh sb="20" eb="21">
      <t>カン</t>
    </rPh>
    <rPh sb="23" eb="25">
      <t>チョウサ</t>
    </rPh>
    <rPh sb="25" eb="27">
      <t>ケントウ</t>
    </rPh>
    <rPh sb="27" eb="29">
      <t>ギョウム</t>
    </rPh>
    <rPh sb="29" eb="31">
      <t>ニホン</t>
    </rPh>
    <rPh sb="33" eb="36">
      <t>ケンキュウジョ</t>
    </rPh>
    <rPh sb="37" eb="39">
      <t>ニホン</t>
    </rPh>
    <rPh sb="39" eb="41">
      <t>コウエイ</t>
    </rPh>
    <rPh sb="41" eb="43">
      <t>キョウドウ</t>
    </rPh>
    <rPh sb="43" eb="45">
      <t>テイアン</t>
    </rPh>
    <rPh sb="45" eb="46">
      <t>タイ</t>
    </rPh>
    <phoneticPr fontId="3"/>
  </si>
  <si>
    <t>（一財）国土技術研究センター</t>
    <rPh sb="1" eb="2">
      <t>イチ</t>
    </rPh>
    <rPh sb="2" eb="3">
      <t>ザイ</t>
    </rPh>
    <rPh sb="4" eb="6">
      <t>コクド</t>
    </rPh>
    <rPh sb="6" eb="8">
      <t>ギジュツ</t>
    </rPh>
    <rPh sb="8" eb="10">
      <t>ケンキュウ</t>
    </rPh>
    <phoneticPr fontId="3"/>
  </si>
  <si>
    <t>令和３年度「道の駅」の管理運営に関する調査検討業務協和コンサルタンツ・全国道の駅連絡会共同提案体</t>
    <rPh sb="25" eb="27">
      <t>キョウワ</t>
    </rPh>
    <rPh sb="35" eb="37">
      <t>ゼンコク</t>
    </rPh>
    <rPh sb="37" eb="38">
      <t>ミチ</t>
    </rPh>
    <rPh sb="39" eb="40">
      <t>エキ</t>
    </rPh>
    <rPh sb="40" eb="42">
      <t>レンラク</t>
    </rPh>
    <rPh sb="42" eb="43">
      <t>カイ</t>
    </rPh>
    <rPh sb="43" eb="45">
      <t>キョウドウ</t>
    </rPh>
    <rPh sb="45" eb="47">
      <t>テイアン</t>
    </rPh>
    <rPh sb="47" eb="48">
      <t>タイ</t>
    </rPh>
    <phoneticPr fontId="3"/>
  </si>
  <si>
    <t>-</t>
    <phoneticPr fontId="1"/>
  </si>
  <si>
    <t>本業務は、路上工事による渋滞などの外部不経済を抑制するため、全国代表箇所の路上工事について、路上工事の交通影響を把握・評価し、路上工事削減誘導策を検討するものである。
本業務の実施にあたっては、路上工事による交通への影響把握・評価や、路上工事削減誘導策の評価、路上工事に関する海外を含めた法制度などに関する高度な知見及び専門的な技術を要することから、企画競争方式による審査を行った。
その結果、上記相手方は、路上工事による外部不経済の定量化に関する検討などの実績を有しており、企画提案においても、渋滞損失時間を算定したうえで、地域特性を踏まえた外部不経済の発生要因を把握する提案や、日本へ海外制度を導入する場合における有効性を、工事抑制率や渋滞緩和効果より推計し、路上工事を減らす余地の有無に留意する着眼点など実現性の高い提案であると企画競争有識者委員会で認められた。
よって、本業務を履行できるのは上記相手方のみであるため、上記相手方と随意契約を締結するものである。
根拠条文：会計法第２９条の３第４項、予決令第１０２条の４第３号</t>
    <phoneticPr fontId="1"/>
  </si>
  <si>
    <t>本業務は、最新の観光の動向を踏まえつつ、道路における観光振興の推進について検討を行うものである。
本業務の実施にあたっては、新型コロナウイルスの影響を踏まえつつ、国内外の観光需要や観光政策の方向性等について調査し、今後、道路における観光振興の推進について検討する上で着眼する観光分野の動向について整理する能力が必要であることに加え、地方創生に資する観光地域づくり及び国内観光の振興に資する道路の役割について検討を行う上では、道路に関わる観光施策に関する豊かな経験と高度な知識が求められることから、本業務を実施しうる者を特定するため企画競争に基づき企画提案書の審査を行った。
その結果、上記相手方は、道路に関わる観光施策の現状・課題を踏まえた具体的な企画提案がなされており、本業務を遂行する上で必要となる高度な知識と豊かな経験を有していると認められた。
特定テーマに対する技術提案においては、アフターコロナを見据えた観光動向を踏まえ、今後の観光振興において道路が果たすべき役割に着眼するなど提案が的確であることから、上記業者の技術提案は高く評価でき、十分に優れているとして、企画競争有識者委員会において特定された。
以上のことから、本業務を履行できるのは上記相手方のみであるため、随意契約を締結するものである。
会計法第２９条の３第４項　予算決算及び会計令第１０２条の４第３号</t>
    <phoneticPr fontId="1"/>
  </si>
  <si>
    <t>本業務は、ICT・AI 等の革新的な技術を活用した観光渋滞対策の調査検討を行うものである。　　　
本業務の実施にあたっては、観光渋滞対策を目的とした、ICT・AI等を活用した料金施策の導入において、既に導入を実施している海外の事例を整理するとともに、我が国における制度面の課題を整理する能力が必要であることに加え、パークアンドライド等のエリア観光渋滞対策について、全国展開を実施する上での対象地域や留意事項等について検討するにあたり、渋滞対策に関する豊かな経験と高度な知識が求められることから、本業務を実施しうる者を特定するため企画競争に基づき企画提案書の審査を行った。
その結果、上記相手方は、観光渋滞対策の現状・課題を踏まえた具体的な企画提案がなされており、本業務を遂行する上で必要となる高度な知識と豊かな経験を有していると認められた。
特定テーマに対する技術提案においては、地域特性や交通状況に応じた観光渋滞対策を検討することに加え、全国展開を見据えた合意形成手法の検討にも言及するなど、提案が的確であることから、上記業者の技術提案は高く評価でき、十分に優れているとして、企画競争有識者委員会において特定された。
以上のことから、本業務を履行できるのは上記相手方のみであるため、随意契約を締結するものである。
会計法第２９条の３第４項　予算決算及び会計令第１０２条の４第３号</t>
    <phoneticPr fontId="1"/>
  </si>
  <si>
    <t>本業務は、道の駅の管理運営に関する調査を行うとともに、「道の駅」データベースの見直し及び更新等を行うものである。
本業務の実施にあたっては、制度創設から四半世紀以上が経過し、多くの施設でリニューアルが必要となっている「道の駅」の設置者及び管理運営者、道路管理者が有する課題を把握し、調査・分析する能力が必要であることに加え、既存の「道の駅」におけるブランディングに係る課題を整理するとともに、登録制度の課題等について検討を行う上では「道の駅」に関する豊かな経験と高度な知識が求められることから、本業務を実施しうる者を特定するため企画競争に基づき企画提案書の審査を行った。
その結果、上記相手方は、「道の駅」の登録制度等の現状・課題を踏まえた具体的な企画提案がなされており、本業務を遂行する上で必要となる高度な知識と豊かな経験を有していると認められた。
特定テーマに対する技術提案においては、第3ステージの各種取組の推進におけるそれぞれの現状と課題について十分に理解しており、また、「道の駅」のブランディング向上については、国家戦略特区の先行事例を踏まえ、登録制度の課題を抽出することに着眼するなど提案が的確であることから、上記業者の技術提案は高く評価でき、十分に優れているとして、企画競争有識者委員会において特定された。
以上のことから、本業務を履行できるのは上記相手方のみであるため、随意契約を締結するものである。
会計法第２９条の３第４項　予算決算及び会計令第１０２条の４第３号</t>
    <phoneticPr fontId="1"/>
  </si>
  <si>
    <t>令和３年度　道路附属物の点検に関する情報収集・整理業務</t>
  </si>
  <si>
    <t>（一財）日本みち研究所</t>
    <rPh sb="1" eb="2">
      <t>イチ</t>
    </rPh>
    <rPh sb="2" eb="3">
      <t>ザイ</t>
    </rPh>
    <rPh sb="4" eb="6">
      <t>ニホン</t>
    </rPh>
    <rPh sb="8" eb="11">
      <t>ケンキュウジョ</t>
    </rPh>
    <phoneticPr fontId="3"/>
  </si>
  <si>
    <t>本業務の目的は、道路附属物について、事故事例等の収集及び小規模附属物点検の課題を把握し整理するとともに、点検結果記録様式の項目等について比較整理することである。
実施にあたっては、道路附属物の点検等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その結果、上記業者は、技術者の業務の実績・経験及び能力（ヒアリング）、業務の実施方針及び手法において優れており、特に特定テーマに対する企画提案については、地方公共団体の小規模附属物の点検における課題を詳細に把握する調査手法の検討において、調査項目等を設定する際の着眼点等について適切かつ具体的な提案があったことから、道路局企画競争有識者委員会において、本業務を遂行するに当たって適した業者であると認められたところである。
以上のことから、当該業務を履行できるのは上記相手方のみであるため、随意契約を行うものである。
会計法第２９条の３第４項　予算決算及び会計令第１０２条の４第３号</t>
    <phoneticPr fontId="1"/>
  </si>
  <si>
    <t>令和３年度　道路分野の技術活用に向けた調査検討業務</t>
  </si>
  <si>
    <t>令和３年度　本邦企業の海外展開支援に係る調査業務</t>
  </si>
  <si>
    <t>令和３年度　特殊車両通行手続・運用・取締における調査検討業務</t>
    <rPh sb="0" eb="2">
      <t>レイワ</t>
    </rPh>
    <rPh sb="3" eb="5">
      <t>ネンド</t>
    </rPh>
    <phoneticPr fontId="3"/>
  </si>
  <si>
    <t>令和３年度　特殊車両通行確認制度に関する試行運用支援業務</t>
    <rPh sb="0" eb="2">
      <t>レイワ</t>
    </rPh>
    <rPh sb="3" eb="5">
      <t>ネンド</t>
    </rPh>
    <rPh sb="6" eb="8">
      <t>トクシュ</t>
    </rPh>
    <rPh sb="8" eb="10">
      <t>シャリョウ</t>
    </rPh>
    <rPh sb="10" eb="12">
      <t>ツウコウ</t>
    </rPh>
    <rPh sb="12" eb="14">
      <t>カクニン</t>
    </rPh>
    <rPh sb="14" eb="16">
      <t>セイド</t>
    </rPh>
    <rPh sb="17" eb="18">
      <t>カン</t>
    </rPh>
    <rPh sb="20" eb="22">
      <t>シコウ</t>
    </rPh>
    <rPh sb="22" eb="24">
      <t>ウンヨウ</t>
    </rPh>
    <rPh sb="24" eb="26">
      <t>シエン</t>
    </rPh>
    <rPh sb="26" eb="28">
      <t>ギョウム</t>
    </rPh>
    <phoneticPr fontId="3"/>
  </si>
  <si>
    <t>令和３年度　道路分野の技術活用に向けた調査検討業務共同提案体</t>
    <rPh sb="0" eb="2">
      <t>レイワ</t>
    </rPh>
    <rPh sb="3" eb="5">
      <t>ネンド</t>
    </rPh>
    <rPh sb="6" eb="8">
      <t>ドウロ</t>
    </rPh>
    <rPh sb="8" eb="10">
      <t>ブンヤ</t>
    </rPh>
    <rPh sb="11" eb="13">
      <t>ギジュツ</t>
    </rPh>
    <rPh sb="13" eb="15">
      <t>カツヨウ</t>
    </rPh>
    <rPh sb="16" eb="17">
      <t>ム</t>
    </rPh>
    <rPh sb="19" eb="21">
      <t>チョウサ</t>
    </rPh>
    <rPh sb="21" eb="23">
      <t>ケントウ</t>
    </rPh>
    <rPh sb="23" eb="25">
      <t>ギョウム</t>
    </rPh>
    <rPh sb="25" eb="27">
      <t>キョウドウ</t>
    </rPh>
    <rPh sb="27" eb="29">
      <t>テイアン</t>
    </rPh>
    <rPh sb="29" eb="30">
      <t>タイ</t>
    </rPh>
    <phoneticPr fontId="3"/>
  </si>
  <si>
    <t>デロイト　トーマツ　ファイナンシャルアドバイザリー合同会社</t>
    <rPh sb="25" eb="27">
      <t>ゴウドウ</t>
    </rPh>
    <rPh sb="27" eb="29">
      <t>カイシャ</t>
    </rPh>
    <phoneticPr fontId="3"/>
  </si>
  <si>
    <t>令和３年度　特殊車両通行手続・運用・取締における調査検討業務　計量計画研究所・オリエンタルコンサルタンツ共同提案体</t>
    <rPh sb="0" eb="2">
      <t>レイワ</t>
    </rPh>
    <rPh sb="3" eb="5">
      <t>ネンド</t>
    </rPh>
    <rPh sb="31" eb="33">
      <t>ケイリョウ</t>
    </rPh>
    <rPh sb="33" eb="35">
      <t>ケイカク</t>
    </rPh>
    <rPh sb="35" eb="38">
      <t>ケンキュウジョ</t>
    </rPh>
    <rPh sb="52" eb="54">
      <t>キョウドウ</t>
    </rPh>
    <rPh sb="54" eb="56">
      <t>テイアン</t>
    </rPh>
    <rPh sb="56" eb="57">
      <t>タイ</t>
    </rPh>
    <phoneticPr fontId="3"/>
  </si>
  <si>
    <t>（一財）道路新産業開発機構</t>
    <rPh sb="1" eb="2">
      <t>イチ</t>
    </rPh>
    <rPh sb="2" eb="3">
      <t>ザイ</t>
    </rPh>
    <rPh sb="4" eb="6">
      <t>ドウロ</t>
    </rPh>
    <rPh sb="6" eb="9">
      <t>シンサンギョウ</t>
    </rPh>
    <rPh sb="9" eb="11">
      <t>カイハツ</t>
    </rPh>
    <rPh sb="11" eb="13">
      <t>キコウ</t>
    </rPh>
    <phoneticPr fontId="3"/>
  </si>
  <si>
    <t>本業務は、道路分野のDXに関する取り組みを調査し官側支援を検討するとともに、JICA等の環境基準について調査するものである。
本業務では、海外の道路分野におけるDXの取り組みや環境基準に調査をすることを目的としていることから、道路分野の海外事業に関する調査に係る専門的な能力や豊富な経験が必要であり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DX分野に関する取り組みの調査にあたって、多様な情報源を活用した情報収集の実施などの具体的な提案があったことから、業務を遂行する上で妥当なものであるとして、道路局企画競争有識者委員会において特定された。
よって、本業務を履行できるのは上記相手方のみであるため、随意契約を締結するものである。
会計法第２９条の３第４項　予算決算及び会計令第１０２条の４第３号</t>
    <phoneticPr fontId="1"/>
  </si>
  <si>
    <t>本業務は、諸外国の道路分野のODA事業の受注状況及び本邦企業が活用可能なファイナンスを調査し、その結果を踏まえ、官側支援のあり方について検討を行うものである。
本業務では、海外道路プロジェクトの本邦企業の受注拡大に向けて、諸外国の受注実績や本邦企業の支援制度を調査する必要があることから、道路分野の海外事業に関する調査に係る専門的な能力や豊富な経験が必要であり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諸外国の道路分野のODA事業の受注状況の把握にあたって、多様な情報源を活用した情報収集の実施などの具体的な提案があったことから、業務を遂行する上で妥当なものであるとして、道路局企画競争有識者委員会において特定された。
よって、本業務を履行できるのは上記相手方のみであるため、随意契約を締結するものである。
会計法第２９条の３第４項　予算決算及び会計令第１０２条の４第３号</t>
    <phoneticPr fontId="1"/>
  </si>
  <si>
    <t>本業務は、公道走行が可能な農耕トラクタに対する適切な申請方法の検討や夜間通行条件の見直しに向けた検証方法の検討等、今後の当該制度に関する手続や運用方法等の検討を行うことを目的とする。
本業務の実施にあたっては業務目的及び特殊車両通行手続制度について精通して　いる必要があり実現可能な方策を導くため、その知識や経験及び本業務の検討方法について、広く提案を求め、それを選定し発注することが適切であるため、企画競争を実施したところであり、１者から企画提案書の提出がなされたところである。
その結果、上記相手方の企画提案は特殊車両通行許可手続き制度等に関する取組について詳細に把握しており、農業者向けの制度説明ガイドブックの作成や夜間通行条件緩和の基準について具体的な企画提案がなされたところから、本業務を遂行するために必要な能力を有していると企画競争有識者委員会において認められた。
以上のことから、本業務を履行できるのは上記相手方のみであるため、随意契約を締結するものである。
会計法第２９条の３第４項　予算決算及び会計令第１０２条の４第３号</t>
    <phoneticPr fontId="1"/>
  </si>
  <si>
    <t>令和４年４月１日に施行する特殊車両通行確認制度（以下、「新制度」という。）に先立ち、令和４年２月より利用者が車両登録し通行可能経路の確認を行うための特殊車両通行確認システム（以下、「システム」という。）の試行を行う。
本業務は、利用者が施行時と同様な環境下で車両登録や経路確認及びシステム操作性確認を実施する試行期間中の、準備・運用支援及びシステム監視等を行い、車両登録や経路確認等の円滑な運用を支援するものである。
本業務の実施にあたっては、業務目的及び令和４年４月１日からの特殊車両通行確認制度やその運用方法及びシステム内容に精通している必要がある。
一般財団法人　道路新産業開発機構は、道路法第４８条の４６により、国土交通大臣から、道路の交通の適切な管理に資することを目的とする一般財団法人であって、道路交通管理業務に関し基準に適合すると認められるものを申請し、指定登録確認機関として指定されている、本業務の遂行にあたって十分な知識及び専門的な技術を有している唯一の機関である。
従って、会計法第２９条の３第４項、予決令第１０２条の４第３号により、（一財）道路新産業開発機構と随意契約を行うものである。</t>
    <phoneticPr fontId="1"/>
  </si>
  <si>
    <t>本業務は、ODAやPPPへの本邦企業の参画を目指し、海外の道路インフラを取り巻く環境についての調査や過年度入手したデータの整理・分析を実施するものである。
本業務では、海外道路プロジェクトの本邦企業の受注拡大に向けて、海外道路市場や事業の支払い方法を調査する必要があることから、道路分野の海外事業に関する調査に係る専門的な能力や豊富な経験が必要であり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ODAとPPPのハイブリッドファイナンスの調査にあたって、多様な情報源を活用した情報収集の実施などの具体的な提案があったことから、業務を遂行する上で妥当なものであるとして、道路局企画競争有識者委員会において特定された。
よって、本業務を履行できるのは上記相手方のみであるため、随意契約を締結するものである。
会計法第２９条の３第４項　予算決算及び会計令第１０２条の４第３号</t>
    <phoneticPr fontId="1"/>
  </si>
  <si>
    <t>令和３年度　海外道路市場に関する調査検討業務</t>
    <phoneticPr fontId="1"/>
  </si>
  <si>
    <t>-</t>
    <phoneticPr fontId="1"/>
  </si>
  <si>
    <t>日本高速道路インターナショナル・デロイト　トーマツ　ファイナンシャルアドバイザリー「令和３年度　海外道路市場に関する調査検討業務」共同提案体</t>
    <phoneticPr fontId="1"/>
  </si>
  <si>
    <t>会議用テーブル　外の購入</t>
    <phoneticPr fontId="1"/>
  </si>
  <si>
    <t>（有）南信堂</t>
    <rPh sb="1" eb="2">
      <t>ユウ</t>
    </rPh>
    <rPh sb="3" eb="4">
      <t>ナン</t>
    </rPh>
    <rPh sb="4" eb="5">
      <t>シン</t>
    </rPh>
    <rPh sb="5" eb="6">
      <t>ドウ</t>
    </rPh>
    <phoneticPr fontId="1"/>
  </si>
  <si>
    <t>令和３年度　直轄駐車場維持管理に係る官民連携手法検討業務</t>
  </si>
  <si>
    <t>令和３年度　大型車の通行障害情報箇所の把握・整理手法検討業務</t>
    <rPh sb="14" eb="16">
      <t>ジョウホウ</t>
    </rPh>
    <phoneticPr fontId="3"/>
  </si>
  <si>
    <t>令和３年度　大型車の通行手続き等のあり方検討業務</t>
  </si>
  <si>
    <t>令和３年度　ETC2.0データ等を活用した大型車交通危険箇所等の分析検討等業務</t>
  </si>
  <si>
    <t>（一財）日本デジタル道路地図協会</t>
    <rPh sb="1" eb="2">
      <t>イチ</t>
    </rPh>
    <rPh sb="2" eb="3">
      <t>ザイ</t>
    </rPh>
    <rPh sb="4" eb="6">
      <t>ニホン</t>
    </rPh>
    <rPh sb="10" eb="12">
      <t>ドウロ</t>
    </rPh>
    <rPh sb="12" eb="14">
      <t>チズ</t>
    </rPh>
    <rPh sb="14" eb="16">
      <t>キョウカイ</t>
    </rPh>
    <phoneticPr fontId="3"/>
  </si>
  <si>
    <t>令和３年度　大型車の通行手続き等のあり方検討業務　道路新産業開発機構・建設技術研究所共同提案体</t>
    <rPh sb="0" eb="2">
      <t>レイワ</t>
    </rPh>
    <rPh sb="3" eb="5">
      <t>ネンド</t>
    </rPh>
    <rPh sb="6" eb="9">
      <t>オオガタシャ</t>
    </rPh>
    <rPh sb="10" eb="14">
      <t>ツウコウテツヅ</t>
    </rPh>
    <rPh sb="15" eb="16">
      <t>トウ</t>
    </rPh>
    <rPh sb="19" eb="20">
      <t>カタ</t>
    </rPh>
    <rPh sb="20" eb="22">
      <t>ケントウ</t>
    </rPh>
    <rPh sb="22" eb="24">
      <t>ギョウム</t>
    </rPh>
    <rPh sb="25" eb="27">
      <t>ドウロ</t>
    </rPh>
    <rPh sb="27" eb="30">
      <t>シンサンギョウ</t>
    </rPh>
    <rPh sb="30" eb="32">
      <t>カイハツ</t>
    </rPh>
    <rPh sb="32" eb="34">
      <t>キコウ</t>
    </rPh>
    <rPh sb="35" eb="37">
      <t>ケンセツ</t>
    </rPh>
    <rPh sb="37" eb="39">
      <t>ギジュツ</t>
    </rPh>
    <rPh sb="39" eb="42">
      <t>ケンキュウジョ</t>
    </rPh>
    <rPh sb="42" eb="44">
      <t>キョウドウ</t>
    </rPh>
    <rPh sb="44" eb="47">
      <t>テイアンタイ</t>
    </rPh>
    <phoneticPr fontId="3"/>
  </si>
  <si>
    <t>令和３年度　ETC2.0データ等を活用した大型車交通危険箇所等の分析検討等業務　計量計画研究所・オリエンタルコンサルタンツ共同提案体</t>
    <rPh sb="0" eb="2">
      <t>レイワ</t>
    </rPh>
    <rPh sb="3" eb="5">
      <t>ネンド</t>
    </rPh>
    <rPh sb="15" eb="16">
      <t>トウ</t>
    </rPh>
    <rPh sb="17" eb="19">
      <t>カツヨウ</t>
    </rPh>
    <rPh sb="21" eb="24">
      <t>オオガタシャ</t>
    </rPh>
    <rPh sb="24" eb="26">
      <t>コウツウ</t>
    </rPh>
    <rPh sb="26" eb="28">
      <t>キケン</t>
    </rPh>
    <rPh sb="28" eb="30">
      <t>カショ</t>
    </rPh>
    <rPh sb="30" eb="31">
      <t>トウ</t>
    </rPh>
    <rPh sb="32" eb="34">
      <t>ブンセキ</t>
    </rPh>
    <rPh sb="34" eb="36">
      <t>ケントウ</t>
    </rPh>
    <rPh sb="36" eb="37">
      <t>トウ</t>
    </rPh>
    <rPh sb="37" eb="39">
      <t>ギョウム</t>
    </rPh>
    <rPh sb="40" eb="42">
      <t>ケイリョウ</t>
    </rPh>
    <rPh sb="42" eb="44">
      <t>ケイカク</t>
    </rPh>
    <rPh sb="44" eb="47">
      <t>ケンキュウジョ</t>
    </rPh>
    <rPh sb="61" eb="63">
      <t>キョウドウ</t>
    </rPh>
    <rPh sb="63" eb="66">
      <t>テイアンタイ</t>
    </rPh>
    <phoneticPr fontId="3"/>
  </si>
  <si>
    <t>本業務は、近年、増加傾向にあり多様化する大型車両の通行について、ETC2.0データ等を活用し交通危険箇所の分析を行い、大型車両通行の適正化を図り確実な取締りを行うための方策及び大型車両の適正な通行条件等を検討することを目的としている。
業務実施において、業務目的及び大型車両の適正な通行や特殊車両通行手続き制度について精通している必要があるため、その知識や経験及び本業務の検討方法について、広く提案を求め、それを選定し発注することが適切であるため、企画競争を実施したところであり、１者から企画提案書の提出がなされたところである。
　その結果、上記相手方の企画提案は大型車両の交通危険箇所等の分析について、分析に必要となるデータや交通危険箇所の把握方法、大型車両の通行違反取締りに関する検討について、違反実績の把握方法等を詳細に把握しており、具体的な企画提案がなされたところから、本業務を遂行するのに必要な能力を有していると道路局企画競争有識者委員会において認められた。
　よって、本業務を履行できるのは上記相手方のみであるため、随意契約を締結するものである。
会計法第２９条の３第４項及び予算決算及び会計令第１０２条の４第３号</t>
    <phoneticPr fontId="1"/>
  </si>
  <si>
    <t xml:space="preserve">本業務は、近年、増加傾向にあり多様化する大型車両の通行について、令和４年４月１日に「物流生産性の向上のための特殊車両の新たな通行制度」が施行されることから、新たな制度の影響・効果を検討するとともに、大型車等の通行手続きのあり方の検討を行うことを目的としている。
業務実施において、業務目的及び新たな特殊車両通行手続き制度について精通している必要があるため、その知識や経験及び本業務の検討方法について、広く提案を求め、それを選定し発注することが適切であるため、企画競争を実施したところであり、１者から企画提案書の提出がなされたところである。
　その結果、上記相手方の企画提案は新たな制度に関する影響・効果検討について、新たな制度の利用を普及・促進することが運送業界等の生産性向上、適正走行車両の増加に繋がる効果や大型車等の通行手続きのあり方検討について、新たな制度のさらなる利用拡大を図り利用率を向上させる方策等を詳細に把握しており、具体的な企画提案がなされたところから、本業務を遂行するのに必要な能力を有していると道路局企画競争有識者委員会において認められた。
　よって、本業務を履行できるのは上記相手方のみであるため、随意契約を締結するものである。
会計法第２９条の３第４項及び予算決算及び会計令第１０２条の４第３号
</t>
    <phoneticPr fontId="1"/>
  </si>
  <si>
    <t>本業務の目的は、全国14箇所の直轄駐車場で実施している官民連携による維持管理・運営事業に関する老朽化等の課題整理及び分析を行うとともに、今後の事業手法について検討を行うことである。
　本業務の実施にあたっては、ＰＦＩ事業に基づく維持管理・運営事業の評価や次期直轄駐車場事業手法の検討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その結果、上記業者は、技術者の業務実績、経験及び能力（ヒアリング）、業務の実施方針及び手法において優れており、特に特定テーマに対する企画提案については、次期直轄駐車場事業手法の検討にあたっての具体的な問題点とその解決方法が示されていたとともに、新たなモビリティの導入等の事業環境の変化への対応など新たな観点での提案があったことから、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
会計法第２９条の３第４項　予算決算及び会計令第１０２条の４第３号</t>
    <phoneticPr fontId="1"/>
  </si>
  <si>
    <t>本業務は、大型車両の通行にあたり、通行障害情報や障害位置等の把握、整理手法を検討し、通行障害情報や障害位置等と道路情報電子データの関連付け等を行うことを目的としている。
業務実施において、業務目的及び新たな特殊車両通行障害箇所の検討について精通している必要があるため、その知識や経験及び本業務の検討方法について、広く提案を求め、それを選定し発注することが適切であるため、企画競争を実施したところであり、１者から企画提案書の提出がなされたところである。
　その結果、上記相手方の企画提案は大型車の通行障害・位置情報の把握、整理手法の検討について、通行障害情報等の管理手法・他システムとの連携性等や大型車の通行障害情報の確認必要箇所の見える化検討について、通行障害の更新確認箇所を容易に地図上で確認できる手法等を詳細に把握しており、具体的な企画提案がなされたところから、本業務を遂行するのに必要な能力を有していると道路局企画競争有識者委員会において認められた。
　よって、本業務を履行できるのは上記相手方のみであるため、随意契約を締結するものである。
会計法第２９条の３第４項及び予算決算及び会計令第１０２条の４第３号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</si>
</sst>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mm/dd"/>
    <numFmt numFmtId="177" formatCode="0.00;[Red]0.00"/>
    <numFmt numFmtId="178" formatCode="0_);[Red]\(0\)"/>
    <numFmt numFmtId="179" formatCode="#,##0;&quot;△ &quot;#,##0"/>
  </numFmts>
  <fonts count="10" x14ac:knownFonts="1">
    <font>
      <sz val="11"/>
      <name val="ＭＳ Ｐゴシック"/>
      <family val="3"/>
    </font>
    <font>
      <sz val="6"/>
      <name val="ＭＳ Ｐゴシック"/>
      <family val="3"/>
    </font>
    <font>
      <sz val="12"/>
      <name val="メイリオ"/>
      <family val="3"/>
    </font>
    <font>
      <sz val="12"/>
      <color theme="1"/>
      <name val="メイリオ"/>
      <family val="3"/>
    </font>
    <font>
      <sz val="10"/>
      <name val="メイリオ"/>
      <family val="3"/>
    </font>
    <font>
      <sz val="11"/>
      <name val="メイリオ"/>
      <family val="3"/>
    </font>
    <font>
      <sz val="11"/>
      <color theme="1"/>
      <name val="メイリオ"/>
      <family val="3"/>
    </font>
    <font>
      <sz val="10"/>
      <name val="ＭＳ Ｐゴシック"/>
      <family val="3"/>
    </font>
    <font>
      <sz val="12"/>
      <color theme="1"/>
      <name val="メイリオ"/>
      <family val="3"/>
    </font>
    <font>
      <sz val="12"/>
      <name val="メイリオ"/>
      <family val="3"/>
    </font>
  </fonts>
  <fills count="5">
    <fill>
      <patternFill patternType="none"/>
    </fill>
    <fill>
      <patternFill patternType="gray125"/>
    </fill>
    <fill>
      <patternFill patternType="solid">
        <fgColor indexed="44"/>
        <bgColor indexed="64"/>
      </patternFill>
    </fill>
    <fill>
      <patternFill patternType="solid">
        <fgColor theme="0"/>
        <bgColor indexed="64"/>
      </patternFill>
    </fill>
    <fill>
      <patternFill patternType="solid">
        <fgColor theme="5" tint="0.59999389629810485"/>
        <bgColor indexed="64"/>
      </patternFill>
    </fill>
  </fills>
  <borders count="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61">
    <xf numFmtId="0" fontId="0" fillId="0" borderId="0" xfId="0"/>
    <xf numFmtId="49" fontId="2" fillId="0" borderId="0" xfId="0" applyNumberFormat="1" applyFont="1" applyProtection="1">
      <protection locked="0"/>
    </xf>
    <xf numFmtId="176" fontId="2" fillId="0" borderId="0" xfId="0" applyNumberFormat="1" applyFont="1" applyAlignment="1" applyProtection="1">
      <alignment vertical="top"/>
      <protection locked="0"/>
    </xf>
    <xf numFmtId="0" fontId="2" fillId="0" borderId="0" xfId="0" applyFont="1" applyProtection="1">
      <protection locked="0"/>
    </xf>
    <xf numFmtId="177" fontId="2" fillId="0" borderId="0" xfId="0" applyNumberFormat="1" applyFont="1" applyProtection="1">
      <protection locked="0"/>
    </xf>
    <xf numFmtId="49" fontId="2" fillId="2" borderId="1" xfId="0" applyNumberFormat="1" applyFont="1" applyFill="1" applyBorder="1" applyAlignment="1" applyProtection="1">
      <alignment horizontal="center" vertical="center"/>
      <protection locked="0"/>
    </xf>
    <xf numFmtId="0" fontId="3" fillId="0" borderId="2" xfId="0" applyFont="1" applyFill="1" applyBorder="1" applyAlignment="1">
      <alignment vertical="center" wrapText="1"/>
    </xf>
    <xf numFmtId="0" fontId="2" fillId="0" borderId="3" xfId="0" applyNumberFormat="1" applyFont="1" applyFill="1" applyBorder="1" applyAlignment="1" applyProtection="1">
      <alignment vertical="center" wrapText="1"/>
      <protection locked="0"/>
    </xf>
    <xf numFmtId="0" fontId="2" fillId="3" borderId="3" xfId="0" applyNumberFormat="1" applyFont="1" applyFill="1" applyBorder="1" applyAlignment="1" applyProtection="1">
      <alignment vertical="top" wrapText="1"/>
      <protection locked="0"/>
    </xf>
    <xf numFmtId="49" fontId="2" fillId="3" borderId="0" xfId="0" applyNumberFormat="1" applyFont="1" applyFill="1" applyBorder="1" applyProtection="1">
      <protection locked="0"/>
    </xf>
    <xf numFmtId="49" fontId="2" fillId="2" borderId="1" xfId="0" applyNumberFormat="1" applyFont="1" applyFill="1" applyBorder="1" applyAlignment="1" applyProtection="1">
      <alignment vertical="center" wrapText="1"/>
      <protection locked="0"/>
    </xf>
    <xf numFmtId="0" fontId="2" fillId="0" borderId="3" xfId="0" applyNumberFormat="1" applyFont="1" applyFill="1" applyBorder="1" applyAlignment="1" applyProtection="1">
      <alignment vertical="top" wrapText="1"/>
      <protection locked="0"/>
    </xf>
    <xf numFmtId="176" fontId="2" fillId="2" borderId="1" xfId="0" applyNumberFormat="1" applyFont="1" applyFill="1" applyBorder="1" applyAlignment="1" applyProtection="1">
      <alignment horizontal="center" vertical="center"/>
      <protection locked="0"/>
    </xf>
    <xf numFmtId="176" fontId="2" fillId="0" borderId="3" xfId="0" applyNumberFormat="1" applyFont="1" applyFill="1" applyBorder="1" applyAlignment="1" applyProtection="1">
      <alignment horizontal="center" vertical="top" wrapText="1"/>
      <protection locked="0"/>
    </xf>
    <xf numFmtId="176" fontId="2" fillId="3" borderId="3" xfId="0" applyNumberFormat="1" applyFont="1" applyFill="1" applyBorder="1" applyAlignment="1" applyProtection="1">
      <alignment horizontal="center" vertical="top" wrapText="1"/>
      <protection locked="0"/>
    </xf>
    <xf numFmtId="176" fontId="2" fillId="3" borderId="0" xfId="0" applyNumberFormat="1" applyFont="1" applyFill="1" applyBorder="1" applyAlignment="1" applyProtection="1">
      <alignment vertical="top"/>
      <protection locked="0"/>
    </xf>
    <xf numFmtId="0" fontId="2" fillId="2" borderId="1" xfId="0" applyFont="1" applyFill="1" applyBorder="1" applyAlignment="1" applyProtection="1">
      <alignment horizontal="center" vertical="center" wrapText="1"/>
      <protection locked="0"/>
    </xf>
    <xf numFmtId="0" fontId="2" fillId="3" borderId="0" xfId="0" applyFont="1" applyFill="1" applyBorder="1" applyProtection="1">
      <protection locked="0"/>
    </xf>
    <xf numFmtId="0" fontId="2" fillId="2" borderId="1" xfId="0" applyFont="1" applyFill="1" applyBorder="1" applyAlignment="1" applyProtection="1">
      <alignment horizontal="center" vertical="center"/>
      <protection locked="0"/>
    </xf>
    <xf numFmtId="178" fontId="2" fillId="0" borderId="3" xfId="0" applyNumberFormat="1" applyFont="1" applyFill="1" applyBorder="1" applyAlignment="1" applyProtection="1">
      <alignment horizontal="center" vertical="top" wrapText="1"/>
      <protection locked="0"/>
    </xf>
    <xf numFmtId="178" fontId="2" fillId="3" borderId="3" xfId="0" applyNumberFormat="1" applyFont="1" applyFill="1" applyBorder="1" applyAlignment="1" applyProtection="1">
      <alignment horizontal="center" vertical="top" wrapText="1"/>
      <protection locked="0"/>
    </xf>
    <xf numFmtId="0" fontId="2" fillId="2" borderId="1" xfId="0" applyFont="1" applyFill="1" applyBorder="1" applyAlignment="1" applyProtection="1">
      <alignment vertical="center" wrapText="1"/>
      <protection locked="0"/>
    </xf>
    <xf numFmtId="0" fontId="2" fillId="0" borderId="3" xfId="0" applyFont="1" applyFill="1" applyBorder="1" applyAlignment="1" applyProtection="1">
      <alignment horizontal="center" vertical="top" wrapText="1"/>
      <protection locked="0"/>
    </xf>
    <xf numFmtId="0" fontId="2" fillId="3" borderId="3" xfId="0" applyFont="1" applyFill="1" applyBorder="1" applyAlignment="1" applyProtection="1">
      <alignment horizontal="center" vertical="top" wrapText="1"/>
      <protection locked="0"/>
    </xf>
    <xf numFmtId="179" fontId="2" fillId="0" borderId="3" xfId="0" applyNumberFormat="1" applyFont="1" applyFill="1" applyBorder="1" applyAlignment="1" applyProtection="1">
      <alignment vertical="top"/>
      <protection locked="0"/>
    </xf>
    <xf numFmtId="179" fontId="2" fillId="3" borderId="3" xfId="0" applyNumberFormat="1" applyFont="1" applyFill="1" applyBorder="1" applyAlignment="1" applyProtection="1">
      <alignment vertical="top"/>
      <protection locked="0"/>
    </xf>
    <xf numFmtId="177" fontId="4" fillId="2" borderId="1" xfId="0" applyNumberFormat="1" applyFont="1" applyFill="1" applyBorder="1" applyAlignment="1" applyProtection="1">
      <alignment horizontal="center" vertical="center" wrapText="1"/>
      <protection locked="0"/>
    </xf>
    <xf numFmtId="177" fontId="2" fillId="0" borderId="3" xfId="0" applyNumberFormat="1" applyFont="1" applyFill="1" applyBorder="1" applyAlignment="1" applyProtection="1">
      <alignment vertical="top"/>
      <protection hidden="1"/>
    </xf>
    <xf numFmtId="177" fontId="2" fillId="3" borderId="3" xfId="0" applyNumberFormat="1" applyFont="1" applyFill="1" applyBorder="1" applyAlignment="1" applyProtection="1">
      <alignment vertical="top"/>
      <protection hidden="1"/>
    </xf>
    <xf numFmtId="177" fontId="2" fillId="3" borderId="0" xfId="0" applyNumberFormat="1" applyFont="1" applyFill="1" applyBorder="1" applyProtection="1">
      <protection locked="0"/>
    </xf>
    <xf numFmtId="49" fontId="5" fillId="0" borderId="0" xfId="0" applyNumberFormat="1" applyFont="1" applyProtection="1">
      <protection locked="0"/>
    </xf>
    <xf numFmtId="176" fontId="5" fillId="0" borderId="0" xfId="0" applyNumberFormat="1" applyFont="1" applyAlignment="1" applyProtection="1">
      <alignment horizontal="center" vertical="top"/>
      <protection locked="0"/>
    </xf>
    <xf numFmtId="0" fontId="5" fillId="0" borderId="0" xfId="0" applyFont="1" applyProtection="1">
      <protection locked="0"/>
    </xf>
    <xf numFmtId="178" fontId="5" fillId="0" borderId="0" xfId="0" applyNumberFormat="1" applyFont="1" applyAlignment="1" applyProtection="1">
      <alignment horizontal="center"/>
      <protection locked="0"/>
    </xf>
    <xf numFmtId="177" fontId="5" fillId="0" borderId="0" xfId="0" applyNumberFormat="1" applyFont="1" applyProtection="1">
      <protection locked="0"/>
    </xf>
    <xf numFmtId="0" fontId="5" fillId="3" borderId="0" xfId="0" applyFont="1" applyFill="1" applyProtection="1">
      <protection locked="0"/>
    </xf>
    <xf numFmtId="49" fontId="5" fillId="2" borderId="1" xfId="0" applyNumberFormat="1" applyFont="1" applyFill="1" applyBorder="1" applyAlignment="1" applyProtection="1">
      <alignment horizontal="center" vertical="center" wrapText="1"/>
      <protection locked="0"/>
    </xf>
    <xf numFmtId="0" fontId="6" fillId="0" borderId="2" xfId="0" applyFont="1" applyFill="1" applyBorder="1" applyAlignment="1">
      <alignment vertical="center" wrapText="1"/>
    </xf>
    <xf numFmtId="0" fontId="5" fillId="0" borderId="3" xfId="0" applyNumberFormat="1" applyFont="1" applyFill="1" applyBorder="1" applyAlignment="1" applyProtection="1">
      <alignment vertical="top" wrapText="1"/>
      <protection locked="0"/>
    </xf>
    <xf numFmtId="0" fontId="5" fillId="3" borderId="3" xfId="0" applyNumberFormat="1" applyFont="1" applyFill="1" applyBorder="1" applyAlignment="1" applyProtection="1">
      <alignment vertical="top" wrapText="1"/>
      <protection locked="0"/>
    </xf>
    <xf numFmtId="49" fontId="5" fillId="2" borderId="1" xfId="0" applyNumberFormat="1" applyFont="1" applyFill="1" applyBorder="1" applyAlignment="1" applyProtection="1">
      <alignment vertical="center" wrapText="1"/>
      <protection locked="0"/>
    </xf>
    <xf numFmtId="176" fontId="5" fillId="2" borderId="1" xfId="0" applyNumberFormat="1" applyFont="1" applyFill="1" applyBorder="1" applyAlignment="1" applyProtection="1">
      <alignment horizontal="center" vertical="center" wrapText="1"/>
      <protection locked="0"/>
    </xf>
    <xf numFmtId="176" fontId="5" fillId="0" borderId="3" xfId="0" applyNumberFormat="1" applyFont="1" applyFill="1" applyBorder="1" applyAlignment="1" applyProtection="1">
      <alignment horizontal="center" vertical="top" wrapText="1"/>
      <protection locked="0"/>
    </xf>
    <xf numFmtId="176" fontId="5" fillId="3" borderId="3" xfId="0" applyNumberFormat="1" applyFont="1" applyFill="1" applyBorder="1" applyAlignment="1" applyProtection="1">
      <alignment horizontal="center" vertical="top" wrapText="1"/>
      <protection locked="0"/>
    </xf>
    <xf numFmtId="0" fontId="5" fillId="2" borderId="1" xfId="0" applyFont="1" applyFill="1" applyBorder="1" applyAlignment="1" applyProtection="1">
      <alignment horizontal="center" vertical="center" wrapText="1"/>
      <protection locked="0"/>
    </xf>
    <xf numFmtId="178" fontId="5" fillId="2" borderId="1" xfId="0" applyNumberFormat="1" applyFont="1" applyFill="1" applyBorder="1" applyAlignment="1" applyProtection="1">
      <alignment horizontal="center" vertical="center" wrapText="1"/>
      <protection locked="0"/>
    </xf>
    <xf numFmtId="178" fontId="5" fillId="0" borderId="3" xfId="0" applyNumberFormat="1" applyFont="1" applyFill="1" applyBorder="1" applyAlignment="1" applyProtection="1">
      <alignment horizontal="center" vertical="top" wrapText="1"/>
      <protection locked="0"/>
    </xf>
    <xf numFmtId="178" fontId="5" fillId="3" borderId="3" xfId="0" applyNumberFormat="1" applyFont="1" applyFill="1" applyBorder="1" applyAlignment="1" applyProtection="1">
      <alignment horizontal="center" vertical="top" wrapText="1"/>
      <protection locked="0"/>
    </xf>
    <xf numFmtId="0" fontId="5" fillId="4" borderId="3" xfId="0" applyFont="1" applyFill="1" applyBorder="1" applyAlignment="1" applyProtection="1">
      <alignment vertical="top" wrapText="1"/>
      <protection locked="0"/>
    </xf>
    <xf numFmtId="179" fontId="5" fillId="0" borderId="3" xfId="0" applyNumberFormat="1" applyFont="1" applyFill="1" applyBorder="1" applyAlignment="1" applyProtection="1">
      <alignment horizontal="center" vertical="top"/>
      <protection locked="0"/>
    </xf>
    <xf numFmtId="179" fontId="5" fillId="0" borderId="3" xfId="0" applyNumberFormat="1" applyFont="1" applyFill="1" applyBorder="1" applyAlignment="1" applyProtection="1">
      <alignment vertical="top"/>
      <protection locked="0"/>
    </xf>
    <xf numFmtId="179" fontId="5" fillId="3" borderId="3" xfId="0" applyNumberFormat="1" applyFont="1" applyFill="1" applyBorder="1" applyAlignment="1" applyProtection="1">
      <alignment vertical="top"/>
      <protection locked="0"/>
    </xf>
    <xf numFmtId="177" fontId="5" fillId="2" borderId="1" xfId="0" applyNumberFormat="1" applyFont="1" applyFill="1" applyBorder="1" applyAlignment="1" applyProtection="1">
      <alignment horizontal="center" vertical="center" wrapText="1"/>
      <protection locked="0"/>
    </xf>
    <xf numFmtId="177" fontId="5" fillId="0" borderId="3" xfId="0" applyNumberFormat="1" applyFont="1" applyFill="1" applyBorder="1" applyAlignment="1" applyProtection="1">
      <alignment vertical="top"/>
      <protection hidden="1"/>
    </xf>
    <xf numFmtId="177" fontId="5" fillId="3" borderId="3" xfId="0" applyNumberFormat="1" applyFont="1" applyFill="1" applyBorder="1" applyAlignment="1" applyProtection="1">
      <alignment vertical="top"/>
      <protection hidden="1"/>
    </xf>
    <xf numFmtId="176" fontId="2" fillId="0" borderId="3" xfId="0" applyNumberFormat="1" applyFont="1" applyBorder="1" applyAlignment="1" applyProtection="1">
      <alignment vertical="top" wrapText="1"/>
      <protection locked="0"/>
    </xf>
    <xf numFmtId="0" fontId="2" fillId="0" borderId="3" xfId="0" applyFont="1" applyBorder="1" applyAlignment="1" applyProtection="1">
      <alignment vertical="top"/>
      <protection locked="0"/>
    </xf>
    <xf numFmtId="177" fontId="2" fillId="2" borderId="1" xfId="0" applyNumberFormat="1" applyFont="1" applyFill="1" applyBorder="1" applyAlignment="1" applyProtection="1">
      <alignment horizontal="center" vertical="center" wrapText="1"/>
      <protection locked="0"/>
    </xf>
    <xf numFmtId="0" fontId="7" fillId="0" borderId="0" xfId="0" applyFont="1"/>
    <xf numFmtId="0" fontId="7" fillId="0" borderId="0" xfId="0" applyFont="1" applyAlignment="1">
      <alignment horizontal="left"/>
    </xf>
    <xf numFmtId="0" fontId="2" fillId="3" borderId="3" xfId="0" applyNumberFormat="1" applyFont="1" applyFill="1" applyBorder="1" applyAlignment="1" applyProtection="1">
      <alignment vertical="center"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257175</xdr:colOff>
      <xdr:row>2</xdr:row>
      <xdr:rowOff>88265</xdr:rowOff>
    </xdr:from>
    <xdr:to>
      <xdr:col>4</xdr:col>
      <xdr:colOff>1132205</xdr:colOff>
      <xdr:row>19</xdr:row>
      <xdr:rowOff>95250</xdr:rowOff>
    </xdr:to>
    <xdr:sp macro="" textlink="">
      <xdr:nvSpPr>
        <xdr:cNvPr id="2" name="テキスト ボックス 1"/>
        <xdr:cNvSpPr txBox="1"/>
      </xdr:nvSpPr>
      <xdr:spPr>
        <a:xfrm>
          <a:off x="2971800" y="1326515"/>
          <a:ext cx="7533005" cy="4217035"/>
        </a:xfrm>
        <a:prstGeom prst="rect">
          <a:avLst/>
        </a:prstGeom>
        <a:solidFill>
          <a:schemeClr val="bg1"/>
        </a:solidFill>
        <a:ln w="25400" cmpd="sng">
          <a:solidFill>
            <a:sysClr val="windowText" lastClr="000000"/>
          </a:solidFill>
          <a:prstDash val="solid"/>
        </a:ln>
        <a:effectLst/>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nchorCtr="1"/>
        <a:lstStyle/>
        <a:p>
          <a:pPr algn="ctr"/>
          <a:r>
            <a:rPr kumimoji="1" lang="ja-JP" altLang="en-US" sz="3600" b="1"/>
            <a:t>該当なし</a:t>
          </a:r>
          <a:endParaRPr kumimoji="1" lang="ja-JP" altLang="en-US" sz="4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207010</xdr:colOff>
      <xdr:row>2</xdr:row>
      <xdr:rowOff>14605</xdr:rowOff>
    </xdr:from>
    <xdr:to>
      <xdr:col>4</xdr:col>
      <xdr:colOff>1081405</xdr:colOff>
      <xdr:row>19</xdr:row>
      <xdr:rowOff>21590</xdr:rowOff>
    </xdr:to>
    <xdr:sp macro="" textlink="">
      <xdr:nvSpPr>
        <xdr:cNvPr id="3" name="テキスト ボックス 2"/>
        <xdr:cNvSpPr txBox="1"/>
      </xdr:nvSpPr>
      <xdr:spPr>
        <a:xfrm>
          <a:off x="2921635" y="1252855"/>
          <a:ext cx="7532370" cy="4217035"/>
        </a:xfrm>
        <a:prstGeom prst="rect">
          <a:avLst/>
        </a:prstGeom>
        <a:solidFill>
          <a:schemeClr val="bg1"/>
        </a:solidFill>
        <a:ln w="25400" cmpd="sng">
          <a:solidFill>
            <a:sysClr val="windowText" lastClr="000000"/>
          </a:solidFill>
          <a:prstDash val="solid"/>
        </a:ln>
        <a:effectLst/>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nchorCtr="1"/>
        <a:lstStyle/>
        <a:p>
          <a:pPr algn="ctr"/>
          <a:r>
            <a:rPr kumimoji="1" lang="ja-JP" altLang="en-US" sz="3600" b="1"/>
            <a:t>該当なし</a:t>
          </a:r>
          <a:endParaRPr kumimoji="1" lang="ja-JP" altLang="en-US" sz="4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tabSelected="1" view="pageBreakPreview" zoomScale="80" zoomScaleSheetLayoutView="80" workbookViewId="0">
      <pane xSplit="1" ySplit="1" topLeftCell="B2" activePane="bottomRight" state="frozen"/>
      <selection pane="topRight"/>
      <selection pane="bottomLeft"/>
      <selection pane="bottomRight"/>
    </sheetView>
  </sheetViews>
  <sheetFormatPr defaultRowHeight="19.5" x14ac:dyDescent="0.45"/>
  <cols>
    <col min="1" max="1" width="37.25" style="1" customWidth="1"/>
    <col min="2" max="2" width="37.125" style="1" customWidth="1"/>
    <col min="3" max="3" width="19" style="2" customWidth="1"/>
    <col min="4" max="4" width="30.375" style="3" customWidth="1"/>
    <col min="5" max="5" width="21.875" style="3" customWidth="1"/>
    <col min="6" max="6" width="22.125" style="3" customWidth="1"/>
    <col min="7" max="8" width="16.75" style="3" customWidth="1"/>
    <col min="9" max="9" width="14.75" style="4" bestFit="1" customWidth="1"/>
    <col min="10" max="10" width="14.125" style="3" customWidth="1"/>
    <col min="11" max="11" width="9" style="3" customWidth="1"/>
    <col min="12" max="16384" width="9" style="3"/>
  </cols>
  <sheetData>
    <row r="1" spans="1:10" ht="58.5" x14ac:dyDescent="0.45">
      <c r="A1" s="5" t="s">
        <v>5</v>
      </c>
      <c r="B1" s="10" t="s">
        <v>19</v>
      </c>
      <c r="C1" s="12" t="s">
        <v>10</v>
      </c>
      <c r="D1" s="16" t="s">
        <v>121</v>
      </c>
      <c r="E1" s="18" t="s">
        <v>54</v>
      </c>
      <c r="F1" s="21" t="s">
        <v>20</v>
      </c>
      <c r="G1" s="18" t="s">
        <v>4</v>
      </c>
      <c r="H1" s="18" t="s">
        <v>3</v>
      </c>
      <c r="I1" s="26" t="s">
        <v>30</v>
      </c>
      <c r="J1" s="18" t="s">
        <v>16</v>
      </c>
    </row>
    <row r="2" spans="1:10" ht="74.25" customHeight="1" x14ac:dyDescent="0.45">
      <c r="A2" s="6" t="s">
        <v>73</v>
      </c>
      <c r="B2" s="11" t="s">
        <v>68</v>
      </c>
      <c r="C2" s="13">
        <v>44287</v>
      </c>
      <c r="D2" s="11" t="s">
        <v>48</v>
      </c>
      <c r="E2" s="19">
        <v>1013201015327</v>
      </c>
      <c r="F2" s="22" t="s">
        <v>52</v>
      </c>
      <c r="G2" s="24">
        <v>16038000</v>
      </c>
      <c r="H2" s="24">
        <v>9559000</v>
      </c>
      <c r="I2" s="27">
        <f t="shared" ref="I2:I8" si="0">IF(AND(AND(G2&lt;&gt;"",G2&lt;&gt;0),AND(H2&lt;&gt;"",H2&lt;&gt;0)),H2/G2*100,"")</f>
        <v>59.602194787379972</v>
      </c>
      <c r="J2" s="8"/>
    </row>
    <row r="3" spans="1:10" ht="74.25" customHeight="1" x14ac:dyDescent="0.45">
      <c r="A3" s="6" t="s">
        <v>60</v>
      </c>
      <c r="B3" s="11" t="s">
        <v>68</v>
      </c>
      <c r="C3" s="13">
        <v>44287</v>
      </c>
      <c r="D3" s="11" t="s">
        <v>57</v>
      </c>
      <c r="E3" s="19">
        <v>8010601040023</v>
      </c>
      <c r="F3" s="22" t="s">
        <v>52</v>
      </c>
      <c r="G3" s="24">
        <v>21857000</v>
      </c>
      <c r="H3" s="24">
        <v>7645000</v>
      </c>
      <c r="I3" s="27">
        <f t="shared" si="0"/>
        <v>34.977352793155511</v>
      </c>
      <c r="J3" s="8"/>
    </row>
    <row r="4" spans="1:10" ht="74.25" customHeight="1" x14ac:dyDescent="0.45">
      <c r="A4" s="6" t="s">
        <v>288</v>
      </c>
      <c r="B4" s="11" t="s">
        <v>68</v>
      </c>
      <c r="C4" s="13">
        <v>44287</v>
      </c>
      <c r="D4" s="11" t="s">
        <v>71</v>
      </c>
      <c r="E4" s="19">
        <v>1010701008901</v>
      </c>
      <c r="F4" s="22" t="s">
        <v>52</v>
      </c>
      <c r="G4" s="24">
        <v>6468000</v>
      </c>
      <c r="H4" s="24">
        <v>3953000</v>
      </c>
      <c r="I4" s="27">
        <f t="shared" si="0"/>
        <v>61.116264687693253</v>
      </c>
      <c r="J4" s="8"/>
    </row>
    <row r="5" spans="1:10" ht="74.25" customHeight="1" x14ac:dyDescent="0.45">
      <c r="A5" s="6" t="s">
        <v>40</v>
      </c>
      <c r="B5" s="11" t="s">
        <v>68</v>
      </c>
      <c r="C5" s="13">
        <v>44294</v>
      </c>
      <c r="D5" s="11" t="s">
        <v>58</v>
      </c>
      <c r="E5" s="19">
        <v>2020001088122</v>
      </c>
      <c r="F5" s="22" t="s">
        <v>52</v>
      </c>
      <c r="G5" s="24">
        <v>16236000</v>
      </c>
      <c r="H5" s="24">
        <v>7428300</v>
      </c>
      <c r="I5" s="27">
        <f t="shared" si="0"/>
        <v>45.752032520325201</v>
      </c>
      <c r="J5" s="8"/>
    </row>
    <row r="6" spans="1:10" ht="74.25" customHeight="1" x14ac:dyDescent="0.45">
      <c r="A6" s="7" t="s">
        <v>13</v>
      </c>
      <c r="B6" s="11" t="s">
        <v>68</v>
      </c>
      <c r="C6" s="13">
        <v>44300</v>
      </c>
      <c r="D6" s="11" t="s">
        <v>74</v>
      </c>
      <c r="E6" s="19">
        <v>1010401011569</v>
      </c>
      <c r="F6" s="22" t="s">
        <v>52</v>
      </c>
      <c r="G6" s="24">
        <v>14979195</v>
      </c>
      <c r="H6" s="24">
        <v>14619000</v>
      </c>
      <c r="I6" s="27">
        <f t="shared" si="0"/>
        <v>97.595364770937294</v>
      </c>
      <c r="J6" s="8"/>
    </row>
    <row r="7" spans="1:10" ht="74.25" customHeight="1" x14ac:dyDescent="0.45">
      <c r="A7" s="7" t="s">
        <v>289</v>
      </c>
      <c r="B7" s="11" t="s">
        <v>211</v>
      </c>
      <c r="C7" s="13">
        <v>44453</v>
      </c>
      <c r="D7" s="11" t="s">
        <v>290</v>
      </c>
      <c r="E7" s="19">
        <v>2010405009567</v>
      </c>
      <c r="F7" s="22" t="s">
        <v>52</v>
      </c>
      <c r="G7" s="24">
        <v>29040000</v>
      </c>
      <c r="H7" s="24">
        <v>28600000</v>
      </c>
      <c r="I7" s="27">
        <f t="shared" si="0"/>
        <v>98.484848484848484</v>
      </c>
      <c r="J7" s="8"/>
    </row>
    <row r="8" spans="1:10" ht="74.25" customHeight="1" x14ac:dyDescent="0.45">
      <c r="A8" s="60" t="s">
        <v>350</v>
      </c>
      <c r="B8" s="11" t="s">
        <v>211</v>
      </c>
      <c r="C8" s="14">
        <v>44608</v>
      </c>
      <c r="D8" s="11" t="s">
        <v>351</v>
      </c>
      <c r="E8" s="19">
        <v>7010002013091</v>
      </c>
      <c r="F8" s="22" t="s">
        <v>52</v>
      </c>
      <c r="G8" s="24">
        <v>2188248</v>
      </c>
      <c r="H8" s="24">
        <v>1753843</v>
      </c>
      <c r="I8" s="27">
        <f t="shared" si="0"/>
        <v>80.148273870237745</v>
      </c>
      <c r="J8" s="8"/>
    </row>
    <row r="9" spans="1:10" ht="45" customHeight="1" x14ac:dyDescent="0.45">
      <c r="A9" s="8"/>
      <c r="B9" s="8"/>
      <c r="C9" s="14"/>
      <c r="D9" s="8"/>
      <c r="E9" s="20"/>
      <c r="F9" s="23"/>
      <c r="G9" s="25"/>
      <c r="H9" s="25"/>
      <c r="I9" s="28"/>
      <c r="J9" s="8"/>
    </row>
    <row r="10" spans="1:10" ht="45" customHeight="1" x14ac:dyDescent="0.45">
      <c r="A10" s="8"/>
      <c r="B10" s="8"/>
      <c r="C10" s="14"/>
      <c r="D10" s="8"/>
      <c r="E10" s="20"/>
      <c r="F10" s="23"/>
      <c r="G10" s="25"/>
      <c r="H10" s="25"/>
      <c r="I10" s="28"/>
      <c r="J10" s="8"/>
    </row>
    <row r="11" spans="1:10" x14ac:dyDescent="0.45">
      <c r="A11" s="9"/>
      <c r="B11" s="9"/>
      <c r="C11" s="15"/>
      <c r="D11" s="17"/>
      <c r="E11" s="17"/>
      <c r="F11" s="17"/>
      <c r="G11" s="17"/>
      <c r="H11" s="17"/>
      <c r="I11" s="29"/>
      <c r="J11" s="17"/>
    </row>
  </sheetData>
  <phoneticPr fontId="1"/>
  <dataValidations count="8">
    <dataValidation type="date" operator="greaterThanOrEqual" allowBlank="1" showInputMessage="1" showErrorMessage="1" errorTitle="契約を締結した日" error="正しい日付を入力してください。" sqref="C11:C65539 C1">
      <formula1>38718</formula1>
    </dataValidation>
    <dataValidation type="textLength" operator="lessThanOrEqual" allowBlank="1" showInputMessage="1" showErrorMessage="1" errorTitle="物品役務等の名称及び数量" error="256文字以内で入力してください。" sqref="A11:A65539">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1:B65539">
      <formula1>256</formula1>
    </dataValidation>
    <dataValidation type="textLength" operator="lessThanOrEqual" allowBlank="1" showInputMessage="1" showErrorMessage="1" errorTitle="契約の相手方の称号又は名称及び住所" error="256文字以内で入力してください。" sqref="D11:E65539">
      <formula1>256</formula1>
    </dataValidation>
    <dataValidation type="textLength" operator="lessThanOrEqual" allowBlank="1" showInputMessage="1" showErrorMessage="1" errorTitle="備考" error="256文字以内で入力してください。" sqref="J11:J65539">
      <formula1>256</formula1>
    </dataValidation>
    <dataValidation type="whole" operator="lessThanOrEqual" allowBlank="1" showInputMessage="1" showErrorMessage="1" errorTitle="予定価格" error="正しい数値を入力してください。" sqref="G11:G65539">
      <formula1>999999999999</formula1>
    </dataValidation>
    <dataValidation type="whole" operator="lessThanOrEqual" allowBlank="1" showInputMessage="1" showErrorMessage="1" errorTitle="契約金額" error="正しい数値を入力してください。" sqref="H11:H65539">
      <formula1>999999999999</formula1>
    </dataValidation>
    <dataValidation type="list" operator="lessThanOrEqual" showInputMessage="1" showErrorMessage="1" errorTitle="一般競争入札・指名競争入札の別" error="リストから選択してください。" sqref="F11:F65539">
      <formula1>一般競争入札・指名競争入札の別</formula1>
    </dataValidation>
  </dataValidations>
  <printOptions horizontalCentered="1"/>
  <pageMargins left="0.19685039370078741" right="0.19685039370078741" top="0.59055118110236227" bottom="0.59055118110236227" header="0.51181102362204722" footer="0.51181102362204722"/>
  <pageSetup paperSize="9" scale="63"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5"/>
  <sheetViews>
    <sheetView view="pageBreakPreview" zoomScale="70" zoomScaleNormal="85" zoomScaleSheetLayoutView="70" workbookViewId="0">
      <pane xSplit="1" ySplit="1" topLeftCell="B2" activePane="bottomRight" state="frozen"/>
      <selection pane="topRight"/>
      <selection pane="bottomLeft"/>
      <selection pane="bottomRight" activeCell="C114" sqref="C114"/>
    </sheetView>
  </sheetViews>
  <sheetFormatPr defaultRowHeight="18.75" x14ac:dyDescent="0.45"/>
  <cols>
    <col min="1" max="1" width="32.875" style="30" customWidth="1"/>
    <col min="2" max="2" width="31.625" style="30" customWidth="1"/>
    <col min="3" max="3" width="18.75" style="31" customWidth="1"/>
    <col min="4" max="4" width="21.875" style="32" customWidth="1"/>
    <col min="5" max="5" width="20.625" style="33" customWidth="1"/>
    <col min="6" max="6" width="90.625" style="32" customWidth="1"/>
    <col min="7" max="8" width="15.875" style="32" customWidth="1"/>
    <col min="9" max="9" width="16.25" style="34" customWidth="1"/>
    <col min="10" max="10" width="9.5" style="32" customWidth="1"/>
    <col min="11" max="11" width="9" style="32" customWidth="1"/>
    <col min="12" max="16384" width="9" style="32"/>
  </cols>
  <sheetData>
    <row r="1" spans="1:10" ht="56.25" x14ac:dyDescent="0.45">
      <c r="A1" s="36" t="s">
        <v>34</v>
      </c>
      <c r="B1" s="40" t="s">
        <v>36</v>
      </c>
      <c r="C1" s="41" t="s">
        <v>23</v>
      </c>
      <c r="D1" s="44" t="s">
        <v>39</v>
      </c>
      <c r="E1" s="45" t="s">
        <v>54</v>
      </c>
      <c r="F1" s="44" t="s">
        <v>41</v>
      </c>
      <c r="G1" s="44" t="s">
        <v>43</v>
      </c>
      <c r="H1" s="44" t="s">
        <v>45</v>
      </c>
      <c r="I1" s="52" t="s">
        <v>38</v>
      </c>
      <c r="J1" s="44" t="s">
        <v>28</v>
      </c>
    </row>
    <row r="2" spans="1:10" ht="373.5" customHeight="1" x14ac:dyDescent="0.45">
      <c r="A2" s="37" t="s">
        <v>186</v>
      </c>
      <c r="B2" s="38" t="s">
        <v>68</v>
      </c>
      <c r="C2" s="42">
        <v>44287</v>
      </c>
      <c r="D2" s="38" t="s">
        <v>183</v>
      </c>
      <c r="E2" s="46">
        <v>2010005004175</v>
      </c>
      <c r="F2" s="38" t="s">
        <v>25</v>
      </c>
      <c r="G2" s="49" t="s">
        <v>69</v>
      </c>
      <c r="H2" s="50">
        <v>219361000</v>
      </c>
      <c r="I2" s="53"/>
      <c r="J2" s="38"/>
    </row>
    <row r="3" spans="1:10" ht="348.75" customHeight="1" x14ac:dyDescent="0.45">
      <c r="A3" s="37" t="s">
        <v>59</v>
      </c>
      <c r="B3" s="38" t="s">
        <v>68</v>
      </c>
      <c r="C3" s="42">
        <v>44298</v>
      </c>
      <c r="D3" s="38" t="s">
        <v>51</v>
      </c>
      <c r="E3" s="46">
        <v>8010401024011</v>
      </c>
      <c r="F3" s="38" t="s">
        <v>206</v>
      </c>
      <c r="G3" s="50">
        <v>44990000</v>
      </c>
      <c r="H3" s="50">
        <v>44990000</v>
      </c>
      <c r="I3" s="53">
        <f t="shared" ref="I3:I66" si="0">IF(AND(AND(G3&lt;&gt;"",G3&lt;&gt;0),AND(H3&lt;&gt;"",H3&lt;&gt;0)),H3/G3*100,"")</f>
        <v>100</v>
      </c>
      <c r="J3" s="38"/>
    </row>
    <row r="4" spans="1:10" ht="258.75" customHeight="1" x14ac:dyDescent="0.45">
      <c r="A4" s="37" t="s">
        <v>75</v>
      </c>
      <c r="B4" s="38" t="s">
        <v>68</v>
      </c>
      <c r="C4" s="42">
        <v>44298</v>
      </c>
      <c r="D4" s="38" t="s">
        <v>55</v>
      </c>
      <c r="E4" s="46" t="s">
        <v>69</v>
      </c>
      <c r="F4" s="38" t="s">
        <v>207</v>
      </c>
      <c r="G4" s="50">
        <v>40018000</v>
      </c>
      <c r="H4" s="50">
        <v>39996000</v>
      </c>
      <c r="I4" s="53">
        <f t="shared" si="0"/>
        <v>99.945024738867502</v>
      </c>
      <c r="J4" s="38"/>
    </row>
    <row r="5" spans="1:10" ht="256.5" customHeight="1" x14ac:dyDescent="0.45">
      <c r="A5" s="37" t="s">
        <v>22</v>
      </c>
      <c r="B5" s="38" t="s">
        <v>68</v>
      </c>
      <c r="C5" s="42">
        <v>44299</v>
      </c>
      <c r="D5" s="38" t="s">
        <v>62</v>
      </c>
      <c r="E5" s="46" t="s">
        <v>69</v>
      </c>
      <c r="F5" s="38" t="s">
        <v>208</v>
      </c>
      <c r="G5" s="50">
        <v>29986000</v>
      </c>
      <c r="H5" s="50">
        <v>29986000</v>
      </c>
      <c r="I5" s="53">
        <f t="shared" si="0"/>
        <v>100</v>
      </c>
      <c r="J5" s="38"/>
    </row>
    <row r="6" spans="1:10" ht="408.75" customHeight="1" x14ac:dyDescent="0.45">
      <c r="A6" s="37" t="s">
        <v>84</v>
      </c>
      <c r="B6" s="38" t="s">
        <v>68</v>
      </c>
      <c r="C6" s="42">
        <v>44312</v>
      </c>
      <c r="D6" s="38" t="s">
        <v>85</v>
      </c>
      <c r="E6" s="46">
        <v>2010005018547</v>
      </c>
      <c r="F6" s="38" t="s">
        <v>209</v>
      </c>
      <c r="G6" s="50">
        <v>29799000</v>
      </c>
      <c r="H6" s="50">
        <v>29700000</v>
      </c>
      <c r="I6" s="53">
        <f t="shared" si="0"/>
        <v>99.667774086378742</v>
      </c>
      <c r="J6" s="38"/>
    </row>
    <row r="7" spans="1:10" ht="327.75" customHeight="1" x14ac:dyDescent="0.45">
      <c r="A7" s="37" t="s">
        <v>0</v>
      </c>
      <c r="B7" s="38" t="s">
        <v>68</v>
      </c>
      <c r="C7" s="42">
        <v>44301</v>
      </c>
      <c r="D7" s="38" t="s">
        <v>14</v>
      </c>
      <c r="E7" s="46">
        <v>8010605002135</v>
      </c>
      <c r="F7" s="38" t="s">
        <v>210</v>
      </c>
      <c r="G7" s="50">
        <v>28666000</v>
      </c>
      <c r="H7" s="50">
        <v>28600000</v>
      </c>
      <c r="I7" s="53">
        <f t="shared" si="0"/>
        <v>99.769762087490406</v>
      </c>
      <c r="J7" s="38"/>
    </row>
    <row r="8" spans="1:10" ht="312.75" customHeight="1" x14ac:dyDescent="0.45">
      <c r="A8" s="37" t="s">
        <v>64</v>
      </c>
      <c r="B8" s="38" t="s">
        <v>68</v>
      </c>
      <c r="C8" s="42">
        <v>44306</v>
      </c>
      <c r="D8" s="38" t="s">
        <v>46</v>
      </c>
      <c r="E8" s="46">
        <v>4010405000185</v>
      </c>
      <c r="F8" s="38" t="s">
        <v>66</v>
      </c>
      <c r="G8" s="50">
        <v>11143000</v>
      </c>
      <c r="H8" s="50">
        <v>11110000</v>
      </c>
      <c r="I8" s="53">
        <f t="shared" si="0"/>
        <v>99.703849950641654</v>
      </c>
      <c r="J8" s="38"/>
    </row>
    <row r="9" spans="1:10" ht="287.25" customHeight="1" x14ac:dyDescent="0.45">
      <c r="A9" s="37" t="s">
        <v>63</v>
      </c>
      <c r="B9" s="38" t="s">
        <v>68</v>
      </c>
      <c r="C9" s="42">
        <v>44307</v>
      </c>
      <c r="D9" s="38" t="s">
        <v>77</v>
      </c>
      <c r="E9" s="46">
        <v>5011105004806</v>
      </c>
      <c r="F9" s="38" t="s">
        <v>212</v>
      </c>
      <c r="G9" s="50">
        <v>34991000</v>
      </c>
      <c r="H9" s="50">
        <v>34991000</v>
      </c>
      <c r="I9" s="53">
        <f t="shared" si="0"/>
        <v>100</v>
      </c>
      <c r="J9" s="38"/>
    </row>
    <row r="10" spans="1:10" ht="302.25" customHeight="1" x14ac:dyDescent="0.45">
      <c r="A10" s="37" t="s">
        <v>32</v>
      </c>
      <c r="B10" s="38" t="s">
        <v>68</v>
      </c>
      <c r="C10" s="42">
        <v>44305</v>
      </c>
      <c r="D10" s="38" t="s">
        <v>78</v>
      </c>
      <c r="E10" s="46" t="s">
        <v>69</v>
      </c>
      <c r="F10" s="38" t="s">
        <v>17</v>
      </c>
      <c r="G10" s="50">
        <v>19976000</v>
      </c>
      <c r="H10" s="50">
        <v>19965000</v>
      </c>
      <c r="I10" s="53">
        <f t="shared" si="0"/>
        <v>99.944933920704841</v>
      </c>
      <c r="J10" s="38"/>
    </row>
    <row r="11" spans="1:10" ht="366" customHeight="1" x14ac:dyDescent="0.45">
      <c r="A11" s="37" t="s">
        <v>86</v>
      </c>
      <c r="B11" s="38" t="s">
        <v>68</v>
      </c>
      <c r="C11" s="42">
        <v>44312</v>
      </c>
      <c r="D11" s="38" t="s">
        <v>92</v>
      </c>
      <c r="E11" s="46">
        <v>2010005018547</v>
      </c>
      <c r="F11" s="38" t="s">
        <v>213</v>
      </c>
      <c r="G11" s="50">
        <v>24904000</v>
      </c>
      <c r="H11" s="50">
        <v>24860000</v>
      </c>
      <c r="I11" s="53">
        <f t="shared" si="0"/>
        <v>99.823321554770317</v>
      </c>
      <c r="J11" s="38"/>
    </row>
    <row r="12" spans="1:10" ht="330" customHeight="1" x14ac:dyDescent="0.45">
      <c r="A12" s="37" t="s">
        <v>87</v>
      </c>
      <c r="B12" s="38" t="s">
        <v>68</v>
      </c>
      <c r="C12" s="42">
        <v>44305</v>
      </c>
      <c r="D12" s="38" t="s">
        <v>93</v>
      </c>
      <c r="E12" s="46" t="s">
        <v>69</v>
      </c>
      <c r="F12" s="38" t="s">
        <v>214</v>
      </c>
      <c r="G12" s="50">
        <v>17633000</v>
      </c>
      <c r="H12" s="50">
        <v>17600000</v>
      </c>
      <c r="I12" s="53">
        <f t="shared" si="0"/>
        <v>99.812850904553969</v>
      </c>
      <c r="J12" s="38"/>
    </row>
    <row r="13" spans="1:10" ht="345" customHeight="1" x14ac:dyDescent="0.45">
      <c r="A13" s="37" t="s">
        <v>90</v>
      </c>
      <c r="B13" s="38" t="s">
        <v>68</v>
      </c>
      <c r="C13" s="42">
        <v>44305</v>
      </c>
      <c r="D13" s="38" t="s">
        <v>94</v>
      </c>
      <c r="E13" s="46" t="s">
        <v>69</v>
      </c>
      <c r="F13" s="38" t="s">
        <v>215</v>
      </c>
      <c r="G13" s="50">
        <v>24838000</v>
      </c>
      <c r="H13" s="50">
        <v>24750000</v>
      </c>
      <c r="I13" s="53">
        <f t="shared" si="0"/>
        <v>99.645704162976088</v>
      </c>
      <c r="J13" s="38"/>
    </row>
    <row r="14" spans="1:10" ht="294.75" customHeight="1" x14ac:dyDescent="0.45">
      <c r="A14" s="37" t="s">
        <v>27</v>
      </c>
      <c r="B14" s="38" t="s">
        <v>68</v>
      </c>
      <c r="C14" s="42">
        <v>44305</v>
      </c>
      <c r="D14" s="38" t="s">
        <v>81</v>
      </c>
      <c r="E14" s="46" t="s">
        <v>69</v>
      </c>
      <c r="F14" s="38" t="s">
        <v>216</v>
      </c>
      <c r="G14" s="50">
        <v>19833000</v>
      </c>
      <c r="H14" s="50">
        <v>19800000</v>
      </c>
      <c r="I14" s="53">
        <f t="shared" si="0"/>
        <v>99.833610648918466</v>
      </c>
      <c r="J14" s="38"/>
    </row>
    <row r="15" spans="1:10" ht="307.5" customHeight="1" x14ac:dyDescent="0.45">
      <c r="A15" s="37" t="s">
        <v>80</v>
      </c>
      <c r="B15" s="38" t="s">
        <v>68</v>
      </c>
      <c r="C15" s="42">
        <v>44306</v>
      </c>
      <c r="D15" s="38" t="s">
        <v>46</v>
      </c>
      <c r="E15" s="46">
        <v>4010405000185</v>
      </c>
      <c r="F15" s="38" t="s">
        <v>83</v>
      </c>
      <c r="G15" s="50">
        <v>14828000</v>
      </c>
      <c r="H15" s="50">
        <v>14795000</v>
      </c>
      <c r="I15" s="53">
        <f t="shared" si="0"/>
        <v>99.777448071216611</v>
      </c>
      <c r="J15" s="38"/>
    </row>
    <row r="16" spans="1:10" ht="249" customHeight="1" x14ac:dyDescent="0.45">
      <c r="A16" s="37" t="s">
        <v>42</v>
      </c>
      <c r="B16" s="38" t="s">
        <v>68</v>
      </c>
      <c r="C16" s="42">
        <v>44307</v>
      </c>
      <c r="D16" s="38" t="s">
        <v>21</v>
      </c>
      <c r="E16" s="46">
        <v>7010001042703</v>
      </c>
      <c r="F16" s="38" t="s">
        <v>35</v>
      </c>
      <c r="G16" s="50">
        <v>28919000</v>
      </c>
      <c r="H16" s="50">
        <v>28875000</v>
      </c>
      <c r="I16" s="53">
        <f t="shared" si="0"/>
        <v>99.847850893876</v>
      </c>
      <c r="J16" s="38"/>
    </row>
    <row r="17" spans="1:10" ht="336" customHeight="1" x14ac:dyDescent="0.45">
      <c r="A17" s="38" t="s">
        <v>96</v>
      </c>
      <c r="B17" s="38" t="s">
        <v>68</v>
      </c>
      <c r="C17" s="42">
        <v>44308</v>
      </c>
      <c r="D17" s="38" t="s">
        <v>102</v>
      </c>
      <c r="E17" s="46">
        <v>8013401001509</v>
      </c>
      <c r="F17" s="38" t="s">
        <v>163</v>
      </c>
      <c r="G17" s="50">
        <v>16445000</v>
      </c>
      <c r="H17" s="50">
        <v>16280000</v>
      </c>
      <c r="I17" s="53">
        <f t="shared" si="0"/>
        <v>98.996655518394647</v>
      </c>
      <c r="J17" s="38"/>
    </row>
    <row r="18" spans="1:10" ht="350.25" customHeight="1" x14ac:dyDescent="0.45">
      <c r="A18" s="38" t="s">
        <v>98</v>
      </c>
      <c r="B18" s="38" t="s">
        <v>68</v>
      </c>
      <c r="C18" s="42">
        <v>44312</v>
      </c>
      <c r="D18" s="38" t="s">
        <v>77</v>
      </c>
      <c r="E18" s="46">
        <v>5011105004806</v>
      </c>
      <c r="F18" s="38" t="s">
        <v>218</v>
      </c>
      <c r="G18" s="50">
        <v>13970000</v>
      </c>
      <c r="H18" s="50">
        <v>13860000</v>
      </c>
      <c r="I18" s="53">
        <f t="shared" si="0"/>
        <v>99.212598425196859</v>
      </c>
      <c r="J18" s="38"/>
    </row>
    <row r="19" spans="1:10" ht="328.5" customHeight="1" x14ac:dyDescent="0.45">
      <c r="A19" s="38" t="s">
        <v>101</v>
      </c>
      <c r="B19" s="38" t="s">
        <v>68</v>
      </c>
      <c r="C19" s="42">
        <v>44312</v>
      </c>
      <c r="D19" s="38" t="s">
        <v>104</v>
      </c>
      <c r="E19" s="46" t="s">
        <v>69</v>
      </c>
      <c r="F19" s="38" t="s">
        <v>178</v>
      </c>
      <c r="G19" s="50">
        <v>24992000</v>
      </c>
      <c r="H19" s="50">
        <v>24992000</v>
      </c>
      <c r="I19" s="53">
        <f t="shared" si="0"/>
        <v>100</v>
      </c>
      <c r="J19" s="38"/>
    </row>
    <row r="20" spans="1:10" ht="324.75" customHeight="1" x14ac:dyDescent="0.45">
      <c r="A20" s="38" t="s">
        <v>106</v>
      </c>
      <c r="B20" s="38" t="s">
        <v>68</v>
      </c>
      <c r="C20" s="42">
        <v>44308</v>
      </c>
      <c r="D20" s="38" t="s">
        <v>109</v>
      </c>
      <c r="E20" s="46" t="s">
        <v>69</v>
      </c>
      <c r="F20" s="38" t="s">
        <v>15</v>
      </c>
      <c r="G20" s="50">
        <v>24992000</v>
      </c>
      <c r="H20" s="50">
        <v>24992000</v>
      </c>
      <c r="I20" s="53">
        <f t="shared" si="0"/>
        <v>100</v>
      </c>
      <c r="J20" s="38"/>
    </row>
    <row r="21" spans="1:10" ht="230.25" customHeight="1" x14ac:dyDescent="0.45">
      <c r="A21" s="38" t="s">
        <v>105</v>
      </c>
      <c r="B21" s="38" t="s">
        <v>68</v>
      </c>
      <c r="C21" s="42">
        <v>44327</v>
      </c>
      <c r="D21" s="38" t="s">
        <v>46</v>
      </c>
      <c r="E21" s="46">
        <v>4010405000185</v>
      </c>
      <c r="F21" s="38" t="s">
        <v>219</v>
      </c>
      <c r="G21" s="50">
        <v>29964000</v>
      </c>
      <c r="H21" s="50">
        <v>29920000</v>
      </c>
      <c r="I21" s="53">
        <f t="shared" si="0"/>
        <v>99.85315712187959</v>
      </c>
      <c r="J21" s="38"/>
    </row>
    <row r="22" spans="1:10" ht="258.75" customHeight="1" x14ac:dyDescent="0.45">
      <c r="A22" s="38" t="s">
        <v>108</v>
      </c>
      <c r="B22" s="38" t="s">
        <v>68</v>
      </c>
      <c r="C22" s="42">
        <v>44312</v>
      </c>
      <c r="D22" s="38" t="s">
        <v>65</v>
      </c>
      <c r="E22" s="46">
        <v>3011001007682</v>
      </c>
      <c r="F22" s="38" t="s">
        <v>220</v>
      </c>
      <c r="G22" s="50">
        <v>19998000</v>
      </c>
      <c r="H22" s="50">
        <v>19998000</v>
      </c>
      <c r="I22" s="53">
        <f t="shared" si="0"/>
        <v>100</v>
      </c>
      <c r="J22" s="38"/>
    </row>
    <row r="23" spans="1:10" ht="266.25" customHeight="1" x14ac:dyDescent="0.45">
      <c r="A23" s="38" t="s">
        <v>61</v>
      </c>
      <c r="B23" s="38" t="s">
        <v>68</v>
      </c>
      <c r="C23" s="42">
        <v>44326</v>
      </c>
      <c r="D23" s="38" t="s">
        <v>7</v>
      </c>
      <c r="E23" s="46">
        <v>3120001056860</v>
      </c>
      <c r="F23" s="38" t="s">
        <v>120</v>
      </c>
      <c r="G23" s="50">
        <v>23881000</v>
      </c>
      <c r="H23" s="50">
        <v>23870000</v>
      </c>
      <c r="I23" s="53">
        <f t="shared" si="0"/>
        <v>99.95393827729157</v>
      </c>
      <c r="J23" s="38"/>
    </row>
    <row r="24" spans="1:10" ht="247.5" customHeight="1" x14ac:dyDescent="0.45">
      <c r="A24" s="38" t="s">
        <v>110</v>
      </c>
      <c r="B24" s="38" t="s">
        <v>68</v>
      </c>
      <c r="C24" s="42">
        <v>44328</v>
      </c>
      <c r="D24" s="38" t="s">
        <v>114</v>
      </c>
      <c r="E24" s="46">
        <v>5010001050435</v>
      </c>
      <c r="F24" s="38" t="s">
        <v>126</v>
      </c>
      <c r="G24" s="50">
        <v>15950000</v>
      </c>
      <c r="H24" s="50">
        <v>15950000</v>
      </c>
      <c r="I24" s="53">
        <f t="shared" si="0"/>
        <v>100</v>
      </c>
      <c r="J24" s="38"/>
    </row>
    <row r="25" spans="1:10" ht="268.5" customHeight="1" x14ac:dyDescent="0.45">
      <c r="A25" s="38" t="s">
        <v>111</v>
      </c>
      <c r="B25" s="38" t="s">
        <v>68</v>
      </c>
      <c r="C25" s="42">
        <v>44327</v>
      </c>
      <c r="D25" s="38" t="s">
        <v>116</v>
      </c>
      <c r="E25" s="46" t="s">
        <v>69</v>
      </c>
      <c r="F25" s="38" t="s">
        <v>99</v>
      </c>
      <c r="G25" s="50">
        <v>29931000</v>
      </c>
      <c r="H25" s="50">
        <v>29920000</v>
      </c>
      <c r="I25" s="53">
        <f t="shared" si="0"/>
        <v>99.963248805586176</v>
      </c>
      <c r="J25" s="38"/>
    </row>
    <row r="26" spans="1:10" ht="288.75" customHeight="1" x14ac:dyDescent="0.45">
      <c r="A26" s="38" t="s">
        <v>112</v>
      </c>
      <c r="B26" s="38" t="s">
        <v>68</v>
      </c>
      <c r="C26" s="42">
        <v>44327</v>
      </c>
      <c r="D26" s="38" t="s">
        <v>119</v>
      </c>
      <c r="E26" s="46">
        <v>4011001005165</v>
      </c>
      <c r="F26" s="38" t="s">
        <v>103</v>
      </c>
      <c r="G26" s="50">
        <v>34672000</v>
      </c>
      <c r="H26" s="50">
        <v>34650000</v>
      </c>
      <c r="I26" s="53">
        <f t="shared" si="0"/>
        <v>99.936548223350258</v>
      </c>
      <c r="J26" s="38"/>
    </row>
    <row r="27" spans="1:10" ht="285" customHeight="1" x14ac:dyDescent="0.45">
      <c r="A27" s="38" t="s">
        <v>113</v>
      </c>
      <c r="B27" s="38" t="s">
        <v>68</v>
      </c>
      <c r="C27" s="42">
        <v>44328</v>
      </c>
      <c r="D27" s="38" t="s">
        <v>72</v>
      </c>
      <c r="E27" s="46" t="s">
        <v>69</v>
      </c>
      <c r="F27" s="38" t="s">
        <v>97</v>
      </c>
      <c r="G27" s="50">
        <v>34606000</v>
      </c>
      <c r="H27" s="50">
        <v>34573000</v>
      </c>
      <c r="I27" s="53">
        <f t="shared" si="0"/>
        <v>99.904640813731731</v>
      </c>
      <c r="J27" s="38"/>
    </row>
    <row r="28" spans="1:10" ht="281.25" x14ac:dyDescent="0.45">
      <c r="A28" s="38" t="s">
        <v>122</v>
      </c>
      <c r="B28" s="38" t="s">
        <v>68</v>
      </c>
      <c r="C28" s="42">
        <v>44327</v>
      </c>
      <c r="D28" s="38" t="s">
        <v>129</v>
      </c>
      <c r="E28" s="46" t="s">
        <v>69</v>
      </c>
      <c r="F28" s="38" t="s">
        <v>6</v>
      </c>
      <c r="G28" s="50">
        <v>29953000</v>
      </c>
      <c r="H28" s="50">
        <v>29942000</v>
      </c>
      <c r="I28" s="53">
        <f t="shared" si="0"/>
        <v>99.963275798751368</v>
      </c>
      <c r="J28" s="38"/>
    </row>
    <row r="29" spans="1:10" ht="281.25" x14ac:dyDescent="0.45">
      <c r="A29" s="38" t="s">
        <v>123</v>
      </c>
      <c r="B29" s="38" t="s">
        <v>68</v>
      </c>
      <c r="C29" s="42">
        <v>44327</v>
      </c>
      <c r="D29" s="38" t="s">
        <v>131</v>
      </c>
      <c r="E29" s="46" t="s">
        <v>69</v>
      </c>
      <c r="F29" s="38" t="s">
        <v>133</v>
      </c>
      <c r="G29" s="50">
        <v>23969000</v>
      </c>
      <c r="H29" s="50">
        <v>23936000</v>
      </c>
      <c r="I29" s="53">
        <f t="shared" si="0"/>
        <v>99.86232216613125</v>
      </c>
      <c r="J29" s="38"/>
    </row>
    <row r="30" spans="1:10" ht="281.25" x14ac:dyDescent="0.45">
      <c r="A30" s="38" t="s">
        <v>124</v>
      </c>
      <c r="B30" s="38" t="s">
        <v>68</v>
      </c>
      <c r="C30" s="42">
        <v>44328</v>
      </c>
      <c r="D30" s="38" t="s">
        <v>21</v>
      </c>
      <c r="E30" s="46">
        <v>7010001042703</v>
      </c>
      <c r="F30" s="38" t="s">
        <v>254</v>
      </c>
      <c r="G30" s="50">
        <v>31999000</v>
      </c>
      <c r="H30" s="50">
        <v>31999000</v>
      </c>
      <c r="I30" s="53">
        <f t="shared" si="0"/>
        <v>100</v>
      </c>
      <c r="J30" s="38"/>
    </row>
    <row r="31" spans="1:10" ht="300" x14ac:dyDescent="0.45">
      <c r="A31" s="38" t="s">
        <v>125</v>
      </c>
      <c r="B31" s="38" t="s">
        <v>68</v>
      </c>
      <c r="C31" s="42">
        <v>44333</v>
      </c>
      <c r="D31" s="38" t="s">
        <v>132</v>
      </c>
      <c r="E31" s="46" t="s">
        <v>69</v>
      </c>
      <c r="F31" s="38" t="s">
        <v>173</v>
      </c>
      <c r="G31" s="50">
        <v>29986000</v>
      </c>
      <c r="H31" s="50">
        <v>29920000</v>
      </c>
      <c r="I31" s="53">
        <f t="shared" si="0"/>
        <v>99.779897285399855</v>
      </c>
      <c r="J31" s="38"/>
    </row>
    <row r="32" spans="1:10" ht="281.25" x14ac:dyDescent="0.45">
      <c r="A32" s="38" t="s">
        <v>127</v>
      </c>
      <c r="B32" s="38" t="s">
        <v>68</v>
      </c>
      <c r="C32" s="42">
        <v>44333</v>
      </c>
      <c r="D32" s="38" t="s">
        <v>95</v>
      </c>
      <c r="E32" s="46" t="s">
        <v>69</v>
      </c>
      <c r="F32" s="38" t="s">
        <v>134</v>
      </c>
      <c r="G32" s="50">
        <v>39952000</v>
      </c>
      <c r="H32" s="50">
        <v>39930000</v>
      </c>
      <c r="I32" s="53">
        <f t="shared" si="0"/>
        <v>99.944933920704841</v>
      </c>
      <c r="J32" s="38"/>
    </row>
    <row r="33" spans="1:10" ht="278.25" customHeight="1" x14ac:dyDescent="0.45">
      <c r="A33" s="38" t="s">
        <v>135</v>
      </c>
      <c r="B33" s="38" t="s">
        <v>68</v>
      </c>
      <c r="C33" s="42">
        <v>44333</v>
      </c>
      <c r="D33" s="38" t="s">
        <v>140</v>
      </c>
      <c r="E33" s="46" t="s">
        <v>69</v>
      </c>
      <c r="F33" s="38" t="s">
        <v>147</v>
      </c>
      <c r="G33" s="50">
        <v>19921000</v>
      </c>
      <c r="H33" s="50">
        <v>19910000</v>
      </c>
      <c r="I33" s="53">
        <f t="shared" si="0"/>
        <v>99.944781888459417</v>
      </c>
      <c r="J33" s="38"/>
    </row>
    <row r="34" spans="1:10" ht="281.25" x14ac:dyDescent="0.45">
      <c r="A34" s="38" t="s">
        <v>88</v>
      </c>
      <c r="B34" s="38" t="s">
        <v>68</v>
      </c>
      <c r="C34" s="42">
        <v>44333</v>
      </c>
      <c r="D34" s="38" t="s">
        <v>141</v>
      </c>
      <c r="E34" s="46">
        <v>5010001050435</v>
      </c>
      <c r="F34" s="38" t="s">
        <v>146</v>
      </c>
      <c r="G34" s="50">
        <v>24838000</v>
      </c>
      <c r="H34" s="50">
        <v>24838000</v>
      </c>
      <c r="I34" s="53">
        <f t="shared" si="0"/>
        <v>100</v>
      </c>
      <c r="J34" s="38"/>
    </row>
    <row r="35" spans="1:10" ht="262.5" x14ac:dyDescent="0.45">
      <c r="A35" s="38" t="s">
        <v>138</v>
      </c>
      <c r="B35" s="38" t="s">
        <v>68</v>
      </c>
      <c r="C35" s="42">
        <v>44333</v>
      </c>
      <c r="D35" s="38" t="s">
        <v>143</v>
      </c>
      <c r="E35" s="46" t="s">
        <v>69</v>
      </c>
      <c r="F35" s="38" t="s">
        <v>18</v>
      </c>
      <c r="G35" s="50">
        <v>29810000</v>
      </c>
      <c r="H35" s="50">
        <v>29810000</v>
      </c>
      <c r="I35" s="53">
        <f t="shared" si="0"/>
        <v>100</v>
      </c>
      <c r="J35" s="38"/>
    </row>
    <row r="36" spans="1:10" ht="409.5" x14ac:dyDescent="0.45">
      <c r="A36" s="38" t="s">
        <v>33</v>
      </c>
      <c r="B36" s="38" t="s">
        <v>68</v>
      </c>
      <c r="C36" s="42">
        <v>44333</v>
      </c>
      <c r="D36" s="38" t="s">
        <v>144</v>
      </c>
      <c r="E36" s="46">
        <v>3011001007682</v>
      </c>
      <c r="F36" s="38" t="s">
        <v>1</v>
      </c>
      <c r="G36" s="50">
        <v>11990000</v>
      </c>
      <c r="H36" s="50">
        <v>11990000</v>
      </c>
      <c r="I36" s="53">
        <f t="shared" si="0"/>
        <v>100</v>
      </c>
      <c r="J36" s="38"/>
    </row>
    <row r="37" spans="1:10" ht="356.25" x14ac:dyDescent="0.45">
      <c r="A37" s="38" t="s">
        <v>139</v>
      </c>
      <c r="B37" s="38" t="s">
        <v>68</v>
      </c>
      <c r="C37" s="42">
        <v>44335</v>
      </c>
      <c r="D37" s="38" t="s">
        <v>117</v>
      </c>
      <c r="E37" s="46">
        <v>4010405000185</v>
      </c>
      <c r="F37" s="38" t="s">
        <v>31</v>
      </c>
      <c r="G37" s="50">
        <v>14971000</v>
      </c>
      <c r="H37" s="50">
        <v>14960000</v>
      </c>
      <c r="I37" s="53">
        <f t="shared" si="0"/>
        <v>99.92652461425422</v>
      </c>
      <c r="J37" s="38"/>
    </row>
    <row r="38" spans="1:10" ht="284.25" customHeight="1" x14ac:dyDescent="0.45">
      <c r="A38" s="38" t="s">
        <v>148</v>
      </c>
      <c r="B38" s="38" t="s">
        <v>68</v>
      </c>
      <c r="C38" s="42">
        <v>44335</v>
      </c>
      <c r="D38" s="38" t="s">
        <v>154</v>
      </c>
      <c r="E38" s="46">
        <v>4011001005165</v>
      </c>
      <c r="F38" s="38" t="s">
        <v>221</v>
      </c>
      <c r="G38" s="50">
        <v>12958000</v>
      </c>
      <c r="H38" s="50">
        <v>12925000</v>
      </c>
      <c r="I38" s="53">
        <f t="shared" si="0"/>
        <v>99.745331069609506</v>
      </c>
      <c r="J38" s="38"/>
    </row>
    <row r="39" spans="1:10" ht="356.25" x14ac:dyDescent="0.45">
      <c r="A39" s="38" t="s">
        <v>149</v>
      </c>
      <c r="B39" s="38" t="s">
        <v>68</v>
      </c>
      <c r="C39" s="42">
        <v>44335</v>
      </c>
      <c r="D39" s="38" t="s">
        <v>155</v>
      </c>
      <c r="E39" s="46" t="s">
        <v>69</v>
      </c>
      <c r="F39" s="38" t="s">
        <v>82</v>
      </c>
      <c r="G39" s="50">
        <v>24970000</v>
      </c>
      <c r="H39" s="50">
        <v>24970000</v>
      </c>
      <c r="I39" s="53">
        <f t="shared" si="0"/>
        <v>100</v>
      </c>
      <c r="J39" s="38"/>
    </row>
    <row r="40" spans="1:10" ht="280.5" customHeight="1" x14ac:dyDescent="0.45">
      <c r="A40" s="38" t="s">
        <v>150</v>
      </c>
      <c r="B40" s="38" t="s">
        <v>68</v>
      </c>
      <c r="C40" s="42">
        <v>44335</v>
      </c>
      <c r="D40" s="38" t="s">
        <v>157</v>
      </c>
      <c r="E40" s="46">
        <v>5011105004806</v>
      </c>
      <c r="F40" s="38" t="s">
        <v>161</v>
      </c>
      <c r="G40" s="50">
        <v>20955000</v>
      </c>
      <c r="H40" s="50">
        <v>20955000</v>
      </c>
      <c r="I40" s="53">
        <f t="shared" si="0"/>
        <v>100</v>
      </c>
      <c r="J40" s="38"/>
    </row>
    <row r="41" spans="1:10" ht="281.25" x14ac:dyDescent="0.45">
      <c r="A41" s="38" t="s">
        <v>151</v>
      </c>
      <c r="B41" s="38" t="s">
        <v>68</v>
      </c>
      <c r="C41" s="42">
        <v>44335</v>
      </c>
      <c r="D41" s="38" t="s">
        <v>158</v>
      </c>
      <c r="E41" s="46" t="s">
        <v>69</v>
      </c>
      <c r="F41" s="38" t="s">
        <v>162</v>
      </c>
      <c r="G41" s="50">
        <v>25179000</v>
      </c>
      <c r="H41" s="50">
        <v>24926000</v>
      </c>
      <c r="I41" s="53">
        <f t="shared" si="0"/>
        <v>98.995194408038444</v>
      </c>
      <c r="J41" s="38"/>
    </row>
    <row r="42" spans="1:10" ht="318.75" x14ac:dyDescent="0.45">
      <c r="A42" s="38" t="s">
        <v>153</v>
      </c>
      <c r="B42" s="38" t="s">
        <v>68</v>
      </c>
      <c r="C42" s="42">
        <v>44333</v>
      </c>
      <c r="D42" s="38" t="s">
        <v>160</v>
      </c>
      <c r="E42" s="46">
        <v>8013401001509</v>
      </c>
      <c r="F42" s="38" t="s">
        <v>164</v>
      </c>
      <c r="G42" s="50">
        <v>37191000</v>
      </c>
      <c r="H42" s="50">
        <v>37169000</v>
      </c>
      <c r="I42" s="53">
        <f t="shared" si="0"/>
        <v>99.940845903578818</v>
      </c>
      <c r="J42" s="38"/>
    </row>
    <row r="43" spans="1:10" ht="281.25" x14ac:dyDescent="0.45">
      <c r="A43" s="38" t="s">
        <v>165</v>
      </c>
      <c r="B43" s="38" t="s">
        <v>68</v>
      </c>
      <c r="C43" s="42">
        <v>44335</v>
      </c>
      <c r="D43" s="38" t="s">
        <v>169</v>
      </c>
      <c r="E43" s="46" t="s">
        <v>69</v>
      </c>
      <c r="F43" s="38" t="s">
        <v>171</v>
      </c>
      <c r="G43" s="50">
        <v>19899000</v>
      </c>
      <c r="H43" s="50">
        <v>19855000</v>
      </c>
      <c r="I43" s="53">
        <f t="shared" si="0"/>
        <v>99.778883360972912</v>
      </c>
      <c r="J43" s="38"/>
    </row>
    <row r="44" spans="1:10" ht="283.5" customHeight="1" x14ac:dyDescent="0.45">
      <c r="A44" s="38" t="s">
        <v>166</v>
      </c>
      <c r="B44" s="38" t="s">
        <v>68</v>
      </c>
      <c r="C44" s="42">
        <v>44335</v>
      </c>
      <c r="D44" s="38" t="s">
        <v>170</v>
      </c>
      <c r="E44" s="46">
        <v>6010001030403</v>
      </c>
      <c r="F44" s="38" t="s">
        <v>172</v>
      </c>
      <c r="G44" s="50">
        <v>11979000</v>
      </c>
      <c r="H44" s="50">
        <v>11891000</v>
      </c>
      <c r="I44" s="53">
        <f t="shared" si="0"/>
        <v>99.2653810835629</v>
      </c>
      <c r="J44" s="38"/>
    </row>
    <row r="45" spans="1:10" ht="225" x14ac:dyDescent="0.45">
      <c r="A45" s="38" t="s">
        <v>50</v>
      </c>
      <c r="B45" s="38" t="s">
        <v>68</v>
      </c>
      <c r="C45" s="42">
        <v>44335</v>
      </c>
      <c r="D45" s="38" t="s">
        <v>157</v>
      </c>
      <c r="E45" s="46">
        <v>5011105004806</v>
      </c>
      <c r="F45" s="38" t="s">
        <v>174</v>
      </c>
      <c r="G45" s="50">
        <v>18986000</v>
      </c>
      <c r="H45" s="50">
        <v>18986000</v>
      </c>
      <c r="I45" s="53">
        <f t="shared" si="0"/>
        <v>100</v>
      </c>
      <c r="J45" s="38"/>
    </row>
    <row r="46" spans="1:10" ht="300" x14ac:dyDescent="0.45">
      <c r="A46" s="38" t="s">
        <v>167</v>
      </c>
      <c r="B46" s="38" t="s">
        <v>68</v>
      </c>
      <c r="C46" s="42">
        <v>44343</v>
      </c>
      <c r="D46" s="38" t="s">
        <v>115</v>
      </c>
      <c r="E46" s="46" t="s">
        <v>69</v>
      </c>
      <c r="F46" s="38" t="s">
        <v>175</v>
      </c>
      <c r="G46" s="50">
        <v>6985000</v>
      </c>
      <c r="H46" s="50">
        <v>6930000</v>
      </c>
      <c r="I46" s="53">
        <f t="shared" si="0"/>
        <v>99.212598425196859</v>
      </c>
      <c r="J46" s="38"/>
    </row>
    <row r="47" spans="1:10" ht="306" customHeight="1" x14ac:dyDescent="0.45">
      <c r="A47" s="38" t="s">
        <v>176</v>
      </c>
      <c r="B47" s="38" t="s">
        <v>68</v>
      </c>
      <c r="C47" s="42">
        <v>44347</v>
      </c>
      <c r="D47" s="38" t="s">
        <v>182</v>
      </c>
      <c r="E47" s="46">
        <v>4010405000185</v>
      </c>
      <c r="F47" s="38" t="s">
        <v>222</v>
      </c>
      <c r="G47" s="50">
        <v>17006000</v>
      </c>
      <c r="H47" s="50">
        <v>16995000</v>
      </c>
      <c r="I47" s="53">
        <f t="shared" si="0"/>
        <v>99.935316946959901</v>
      </c>
      <c r="J47" s="38"/>
    </row>
    <row r="48" spans="1:10" ht="284.25" customHeight="1" x14ac:dyDescent="0.45">
      <c r="A48" s="38" t="s">
        <v>177</v>
      </c>
      <c r="B48" s="38" t="s">
        <v>68</v>
      </c>
      <c r="C48" s="42">
        <v>44347</v>
      </c>
      <c r="D48" s="38" t="s">
        <v>183</v>
      </c>
      <c r="E48" s="46">
        <v>2010005004175</v>
      </c>
      <c r="F48" s="38" t="s">
        <v>189</v>
      </c>
      <c r="G48" s="50">
        <v>5984000</v>
      </c>
      <c r="H48" s="50">
        <v>5984000</v>
      </c>
      <c r="I48" s="53">
        <f t="shared" si="0"/>
        <v>100</v>
      </c>
      <c r="J48" s="38"/>
    </row>
    <row r="49" spans="1:10" ht="187.5" x14ac:dyDescent="0.45">
      <c r="A49" s="38" t="s">
        <v>179</v>
      </c>
      <c r="B49" s="38" t="s">
        <v>68</v>
      </c>
      <c r="C49" s="42">
        <v>44343</v>
      </c>
      <c r="D49" s="38" t="s">
        <v>118</v>
      </c>
      <c r="E49" s="46" t="s">
        <v>69</v>
      </c>
      <c r="F49" s="38" t="s">
        <v>192</v>
      </c>
      <c r="G49" s="50">
        <v>41998000</v>
      </c>
      <c r="H49" s="50">
        <v>41998000</v>
      </c>
      <c r="I49" s="53">
        <f t="shared" si="0"/>
        <v>100</v>
      </c>
      <c r="J49" s="38"/>
    </row>
    <row r="50" spans="1:10" ht="210.75" customHeight="1" x14ac:dyDescent="0.45">
      <c r="A50" s="38" t="s">
        <v>180</v>
      </c>
      <c r="B50" s="38" t="s">
        <v>68</v>
      </c>
      <c r="C50" s="42">
        <v>44347</v>
      </c>
      <c r="D50" s="38" t="s">
        <v>184</v>
      </c>
      <c r="E50" s="46" t="s">
        <v>69</v>
      </c>
      <c r="F50" s="38" t="s">
        <v>193</v>
      </c>
      <c r="G50" s="50">
        <v>22187000</v>
      </c>
      <c r="H50" s="50">
        <v>21912000</v>
      </c>
      <c r="I50" s="53">
        <f t="shared" si="0"/>
        <v>98.76053544868617</v>
      </c>
      <c r="J50" s="38"/>
    </row>
    <row r="51" spans="1:10" ht="378.75" customHeight="1" x14ac:dyDescent="0.45">
      <c r="A51" s="38" t="s">
        <v>181</v>
      </c>
      <c r="B51" s="38" t="s">
        <v>68</v>
      </c>
      <c r="C51" s="42">
        <v>44348</v>
      </c>
      <c r="D51" s="38" t="s">
        <v>185</v>
      </c>
      <c r="E51" s="46">
        <v>2010001016851</v>
      </c>
      <c r="F51" s="38" t="s">
        <v>224</v>
      </c>
      <c r="G51" s="50">
        <v>28446000</v>
      </c>
      <c r="H51" s="50">
        <v>28446000</v>
      </c>
      <c r="I51" s="53">
        <f t="shared" si="0"/>
        <v>100</v>
      </c>
      <c r="J51" s="38"/>
    </row>
    <row r="52" spans="1:10" ht="356.25" x14ac:dyDescent="0.45">
      <c r="A52" s="38" t="s">
        <v>152</v>
      </c>
      <c r="B52" s="38" t="s">
        <v>68</v>
      </c>
      <c r="C52" s="42">
        <v>44354</v>
      </c>
      <c r="D52" s="38" t="s">
        <v>195</v>
      </c>
      <c r="E52" s="46">
        <v>4120001144623</v>
      </c>
      <c r="F52" s="38" t="s">
        <v>225</v>
      </c>
      <c r="G52" s="50">
        <v>198000000</v>
      </c>
      <c r="H52" s="50">
        <v>198000000</v>
      </c>
      <c r="I52" s="53">
        <f t="shared" si="0"/>
        <v>100</v>
      </c>
      <c r="J52" s="38"/>
    </row>
    <row r="53" spans="1:10" ht="351.75" customHeight="1" x14ac:dyDescent="0.45">
      <c r="A53" s="38" t="s">
        <v>196</v>
      </c>
      <c r="B53" s="38" t="s">
        <v>68</v>
      </c>
      <c r="C53" s="42">
        <v>44356</v>
      </c>
      <c r="D53" s="38" t="s">
        <v>190</v>
      </c>
      <c r="E53" s="46" t="s">
        <v>69</v>
      </c>
      <c r="F53" s="38" t="s">
        <v>226</v>
      </c>
      <c r="G53" s="50">
        <v>17765000</v>
      </c>
      <c r="H53" s="50">
        <v>17765000</v>
      </c>
      <c r="I53" s="53">
        <f t="shared" si="0"/>
        <v>100</v>
      </c>
      <c r="J53" s="38"/>
    </row>
    <row r="54" spans="1:10" ht="262.5" x14ac:dyDescent="0.45">
      <c r="A54" s="38" t="s">
        <v>198</v>
      </c>
      <c r="B54" s="38" t="s">
        <v>68</v>
      </c>
      <c r="C54" s="42">
        <v>44363</v>
      </c>
      <c r="D54" s="38" t="s">
        <v>53</v>
      </c>
      <c r="E54" s="46" t="s">
        <v>69</v>
      </c>
      <c r="F54" s="38" t="s">
        <v>199</v>
      </c>
      <c r="G54" s="50">
        <v>33407000</v>
      </c>
      <c r="H54" s="50">
        <v>33154000</v>
      </c>
      <c r="I54" s="53">
        <f t="shared" si="0"/>
        <v>99.242673691142585</v>
      </c>
      <c r="J54" s="38"/>
    </row>
    <row r="55" spans="1:10" ht="303.75" customHeight="1" x14ac:dyDescent="0.45">
      <c r="A55" s="38" t="s">
        <v>200</v>
      </c>
      <c r="B55" s="38" t="s">
        <v>68</v>
      </c>
      <c r="C55" s="42">
        <v>44368</v>
      </c>
      <c r="D55" s="38" t="s">
        <v>194</v>
      </c>
      <c r="E55" s="46">
        <v>3011001007682</v>
      </c>
      <c r="F55" s="38" t="s">
        <v>228</v>
      </c>
      <c r="G55" s="50">
        <v>9999000</v>
      </c>
      <c r="H55" s="50">
        <v>9999000</v>
      </c>
      <c r="I55" s="53">
        <f t="shared" si="0"/>
        <v>100</v>
      </c>
      <c r="J55" s="38"/>
    </row>
    <row r="56" spans="1:10" ht="288.75" customHeight="1" x14ac:dyDescent="0.45">
      <c r="A56" s="38" t="s">
        <v>201</v>
      </c>
      <c r="B56" s="38" t="s">
        <v>68</v>
      </c>
      <c r="C56" s="42">
        <v>44368</v>
      </c>
      <c r="D56" s="38" t="s">
        <v>194</v>
      </c>
      <c r="E56" s="46">
        <v>3011001007682</v>
      </c>
      <c r="F56" s="38" t="s">
        <v>229</v>
      </c>
      <c r="G56" s="50">
        <v>9999000</v>
      </c>
      <c r="H56" s="50">
        <v>9999000</v>
      </c>
      <c r="I56" s="53">
        <f t="shared" si="0"/>
        <v>100</v>
      </c>
      <c r="J56" s="38"/>
    </row>
    <row r="57" spans="1:10" ht="253.5" customHeight="1" x14ac:dyDescent="0.45">
      <c r="A57" s="38" t="s">
        <v>202</v>
      </c>
      <c r="B57" s="38" t="s">
        <v>68</v>
      </c>
      <c r="C57" s="42">
        <v>44370</v>
      </c>
      <c r="D57" s="38" t="s">
        <v>204</v>
      </c>
      <c r="E57" s="46">
        <v>5011105004806</v>
      </c>
      <c r="F57" s="38" t="s">
        <v>191</v>
      </c>
      <c r="G57" s="50">
        <v>9999000</v>
      </c>
      <c r="H57" s="50">
        <v>9999000</v>
      </c>
      <c r="I57" s="53">
        <f t="shared" si="0"/>
        <v>100</v>
      </c>
      <c r="J57" s="38"/>
    </row>
    <row r="58" spans="1:10" ht="292.5" customHeight="1" x14ac:dyDescent="0.45">
      <c r="A58" s="38" t="s">
        <v>203</v>
      </c>
      <c r="B58" s="38" t="s">
        <v>68</v>
      </c>
      <c r="C58" s="42">
        <v>44368</v>
      </c>
      <c r="D58" s="38" t="s">
        <v>205</v>
      </c>
      <c r="E58" s="46" t="s">
        <v>69</v>
      </c>
      <c r="F58" s="38" t="s">
        <v>230</v>
      </c>
      <c r="G58" s="50">
        <v>24970000</v>
      </c>
      <c r="H58" s="50">
        <v>24926000</v>
      </c>
      <c r="I58" s="53">
        <f t="shared" si="0"/>
        <v>99.823788546255514</v>
      </c>
      <c r="J58" s="38"/>
    </row>
    <row r="59" spans="1:10" ht="320.25" customHeight="1" x14ac:dyDescent="0.45">
      <c r="A59" s="38" t="s">
        <v>231</v>
      </c>
      <c r="B59" s="38" t="s">
        <v>68</v>
      </c>
      <c r="C59" s="42">
        <v>44368</v>
      </c>
      <c r="D59" s="38" t="s">
        <v>56</v>
      </c>
      <c r="E59" s="46">
        <v>5010401143788</v>
      </c>
      <c r="F59" s="38" t="s">
        <v>187</v>
      </c>
      <c r="G59" s="50">
        <v>34958000</v>
      </c>
      <c r="H59" s="50">
        <v>34947000</v>
      </c>
      <c r="I59" s="53">
        <f t="shared" si="0"/>
        <v>99.968533668974203</v>
      </c>
      <c r="J59" s="38"/>
    </row>
    <row r="60" spans="1:10" ht="298.5" customHeight="1" x14ac:dyDescent="0.45">
      <c r="A60" s="38" t="s">
        <v>197</v>
      </c>
      <c r="B60" s="38" t="s">
        <v>68</v>
      </c>
      <c r="C60" s="42">
        <v>44368</v>
      </c>
      <c r="D60" s="38" t="s">
        <v>56</v>
      </c>
      <c r="E60" s="46">
        <v>5010401143788</v>
      </c>
      <c r="F60" s="38" t="s">
        <v>130</v>
      </c>
      <c r="G60" s="50">
        <v>59972000</v>
      </c>
      <c r="H60" s="50">
        <v>59961000</v>
      </c>
      <c r="I60" s="53">
        <f t="shared" si="0"/>
        <v>99.981658107116658</v>
      </c>
      <c r="J60" s="38"/>
    </row>
    <row r="61" spans="1:10" ht="219" customHeight="1" x14ac:dyDescent="0.45">
      <c r="A61" s="38" t="s">
        <v>232</v>
      </c>
      <c r="B61" s="38" t="s">
        <v>68</v>
      </c>
      <c r="C61" s="42">
        <v>44377</v>
      </c>
      <c r="D61" s="38" t="s">
        <v>247</v>
      </c>
      <c r="E61" s="46">
        <v>8010605002135</v>
      </c>
      <c r="F61" s="38" t="s">
        <v>256</v>
      </c>
      <c r="G61" s="50">
        <v>9999000</v>
      </c>
      <c r="H61" s="50">
        <v>9999000</v>
      </c>
      <c r="I61" s="53">
        <f t="shared" si="0"/>
        <v>100</v>
      </c>
      <c r="J61" s="38"/>
    </row>
    <row r="62" spans="1:10" ht="232.5" customHeight="1" x14ac:dyDescent="0.45">
      <c r="A62" s="38" t="s">
        <v>233</v>
      </c>
      <c r="B62" s="38" t="s">
        <v>68</v>
      </c>
      <c r="C62" s="42">
        <v>44376</v>
      </c>
      <c r="D62" s="38" t="s">
        <v>223</v>
      </c>
      <c r="E62" s="46">
        <v>8013401001509</v>
      </c>
      <c r="F62" s="38" t="s">
        <v>257</v>
      </c>
      <c r="G62" s="50">
        <v>19943000</v>
      </c>
      <c r="H62" s="50">
        <v>19943000</v>
      </c>
      <c r="I62" s="53">
        <f t="shared" si="0"/>
        <v>100</v>
      </c>
      <c r="J62" s="38"/>
    </row>
    <row r="63" spans="1:10" ht="221.25" customHeight="1" x14ac:dyDescent="0.45">
      <c r="A63" s="38" t="s">
        <v>234</v>
      </c>
      <c r="B63" s="38" t="s">
        <v>68</v>
      </c>
      <c r="C63" s="42">
        <v>44377</v>
      </c>
      <c r="D63" s="38" t="s">
        <v>182</v>
      </c>
      <c r="E63" s="46">
        <v>4010405000185</v>
      </c>
      <c r="F63" s="38" t="s">
        <v>253</v>
      </c>
      <c r="G63" s="50">
        <v>23221000</v>
      </c>
      <c r="H63" s="50">
        <v>22990000</v>
      </c>
      <c r="I63" s="53">
        <f t="shared" si="0"/>
        <v>99.005210800568449</v>
      </c>
      <c r="J63" s="38"/>
    </row>
    <row r="64" spans="1:10" ht="337.5" customHeight="1" x14ac:dyDescent="0.45">
      <c r="A64" s="38" t="s">
        <v>128</v>
      </c>
      <c r="B64" s="38" t="s">
        <v>68</v>
      </c>
      <c r="C64" s="42">
        <v>44368</v>
      </c>
      <c r="D64" s="38" t="s">
        <v>79</v>
      </c>
      <c r="E64" s="46">
        <v>8010401024011</v>
      </c>
      <c r="F64" s="38" t="s">
        <v>258</v>
      </c>
      <c r="G64" s="50">
        <v>19756000</v>
      </c>
      <c r="H64" s="50">
        <v>19690000</v>
      </c>
      <c r="I64" s="53">
        <f t="shared" si="0"/>
        <v>99.665924276169264</v>
      </c>
      <c r="J64" s="38"/>
    </row>
    <row r="65" spans="1:10" ht="273.75" customHeight="1" x14ac:dyDescent="0.45">
      <c r="A65" s="38" t="s">
        <v>235</v>
      </c>
      <c r="B65" s="38" t="s">
        <v>68</v>
      </c>
      <c r="C65" s="42">
        <v>44375</v>
      </c>
      <c r="D65" s="38" t="s">
        <v>248</v>
      </c>
      <c r="E65" s="46" t="s">
        <v>69</v>
      </c>
      <c r="F65" s="38" t="s">
        <v>259</v>
      </c>
      <c r="G65" s="50">
        <v>37983000</v>
      </c>
      <c r="H65" s="50">
        <v>37950000</v>
      </c>
      <c r="I65" s="53">
        <f t="shared" si="0"/>
        <v>99.913119026933103</v>
      </c>
      <c r="J65" s="38"/>
    </row>
    <row r="66" spans="1:10" ht="252.75" customHeight="1" x14ac:dyDescent="0.45">
      <c r="A66" s="38" t="s">
        <v>91</v>
      </c>
      <c r="B66" s="38" t="s">
        <v>68</v>
      </c>
      <c r="C66" s="42">
        <v>44371</v>
      </c>
      <c r="D66" s="38" t="s">
        <v>241</v>
      </c>
      <c r="E66" s="46">
        <v>6010001030403</v>
      </c>
      <c r="F66" s="38" t="s">
        <v>168</v>
      </c>
      <c r="G66" s="50">
        <v>13937000</v>
      </c>
      <c r="H66" s="50">
        <v>13860000</v>
      </c>
      <c r="I66" s="53">
        <f t="shared" si="0"/>
        <v>99.447513812154696</v>
      </c>
      <c r="J66" s="38"/>
    </row>
    <row r="67" spans="1:10" ht="249" customHeight="1" x14ac:dyDescent="0.45">
      <c r="A67" s="38" t="s">
        <v>238</v>
      </c>
      <c r="B67" s="38" t="s">
        <v>68</v>
      </c>
      <c r="C67" s="42">
        <v>44376</v>
      </c>
      <c r="D67" s="38" t="s">
        <v>100</v>
      </c>
      <c r="E67" s="46" t="s">
        <v>69</v>
      </c>
      <c r="F67" s="38" t="s">
        <v>237</v>
      </c>
      <c r="G67" s="50">
        <v>14927000</v>
      </c>
      <c r="H67" s="50">
        <v>14927000</v>
      </c>
      <c r="I67" s="53">
        <f t="shared" ref="I67:I130" si="1">IF(AND(AND(G67&lt;&gt;"",G67&lt;&gt;0),AND(H67&lt;&gt;"",H67&lt;&gt;0)),H67/G67*100,"")</f>
        <v>100</v>
      </c>
      <c r="J67" s="38"/>
    </row>
    <row r="68" spans="1:10" ht="356.25" customHeight="1" x14ac:dyDescent="0.45">
      <c r="A68" s="38" t="s">
        <v>239</v>
      </c>
      <c r="B68" s="38" t="s">
        <v>68</v>
      </c>
      <c r="C68" s="42">
        <v>44376</v>
      </c>
      <c r="D68" s="38" t="s">
        <v>227</v>
      </c>
      <c r="E68" s="46" t="s">
        <v>69</v>
      </c>
      <c r="F68" s="38" t="s">
        <v>142</v>
      </c>
      <c r="G68" s="50">
        <v>49995000</v>
      </c>
      <c r="H68" s="50">
        <v>49995000</v>
      </c>
      <c r="I68" s="53">
        <f t="shared" si="1"/>
        <v>100</v>
      </c>
      <c r="J68" s="38"/>
    </row>
    <row r="69" spans="1:10" ht="352.5" customHeight="1" x14ac:dyDescent="0.45">
      <c r="A69" s="38" t="s">
        <v>240</v>
      </c>
      <c r="B69" s="38" t="s">
        <v>68</v>
      </c>
      <c r="C69" s="42">
        <v>44377</v>
      </c>
      <c r="D69" s="38" t="s">
        <v>182</v>
      </c>
      <c r="E69" s="46">
        <v>4010405000185</v>
      </c>
      <c r="F69" s="38" t="s">
        <v>260</v>
      </c>
      <c r="G69" s="50">
        <v>17985000</v>
      </c>
      <c r="H69" s="50">
        <v>17985000</v>
      </c>
      <c r="I69" s="53">
        <f t="shared" si="1"/>
        <v>100</v>
      </c>
      <c r="J69" s="38"/>
    </row>
    <row r="70" spans="1:10" ht="309.75" customHeight="1" x14ac:dyDescent="0.45">
      <c r="A70" s="38" t="s">
        <v>242</v>
      </c>
      <c r="B70" s="38" t="s">
        <v>68</v>
      </c>
      <c r="C70" s="42">
        <v>44375</v>
      </c>
      <c r="D70" s="38" t="s">
        <v>249</v>
      </c>
      <c r="E70" s="46" t="s">
        <v>69</v>
      </c>
      <c r="F70" s="38" t="s">
        <v>156</v>
      </c>
      <c r="G70" s="50">
        <v>19987000</v>
      </c>
      <c r="H70" s="50">
        <v>19987000</v>
      </c>
      <c r="I70" s="53">
        <f t="shared" si="1"/>
        <v>100</v>
      </c>
      <c r="J70" s="38"/>
    </row>
    <row r="71" spans="1:10" ht="281.25" customHeight="1" x14ac:dyDescent="0.45">
      <c r="A71" s="38" t="s">
        <v>24</v>
      </c>
      <c r="B71" s="38" t="s">
        <v>211</v>
      </c>
      <c r="C71" s="42">
        <v>44382</v>
      </c>
      <c r="D71" s="38" t="s">
        <v>250</v>
      </c>
      <c r="E71" s="46">
        <v>2010005018910</v>
      </c>
      <c r="F71" s="38" t="s">
        <v>261</v>
      </c>
      <c r="G71" s="50">
        <v>39974000</v>
      </c>
      <c r="H71" s="50">
        <v>39886000</v>
      </c>
      <c r="I71" s="53">
        <f t="shared" si="1"/>
        <v>99.779856906989536</v>
      </c>
      <c r="J71" s="38"/>
    </row>
    <row r="72" spans="1:10" ht="351" customHeight="1" x14ac:dyDescent="0.45">
      <c r="A72" s="38" t="s">
        <v>243</v>
      </c>
      <c r="B72" s="38" t="s">
        <v>211</v>
      </c>
      <c r="C72" s="42">
        <v>44382</v>
      </c>
      <c r="D72" s="38" t="s">
        <v>251</v>
      </c>
      <c r="E72" s="46" t="s">
        <v>69</v>
      </c>
      <c r="F72" s="38" t="s">
        <v>262</v>
      </c>
      <c r="G72" s="50">
        <v>40029000</v>
      </c>
      <c r="H72" s="50">
        <v>39930000</v>
      </c>
      <c r="I72" s="53">
        <f t="shared" si="1"/>
        <v>99.752679307502063</v>
      </c>
      <c r="J72" s="38"/>
    </row>
    <row r="73" spans="1:10" ht="264.75" customHeight="1" x14ac:dyDescent="0.45">
      <c r="A73" s="38" t="s">
        <v>244</v>
      </c>
      <c r="B73" s="38" t="s">
        <v>211</v>
      </c>
      <c r="C73" s="42">
        <v>44391</v>
      </c>
      <c r="D73" s="38" t="s">
        <v>136</v>
      </c>
      <c r="E73" s="46" t="s">
        <v>69</v>
      </c>
      <c r="F73" s="38" t="s">
        <v>263</v>
      </c>
      <c r="G73" s="50">
        <v>24981000</v>
      </c>
      <c r="H73" s="50">
        <v>24970000</v>
      </c>
      <c r="I73" s="53">
        <f t="shared" si="1"/>
        <v>99.955966534566272</v>
      </c>
      <c r="J73" s="38"/>
    </row>
    <row r="74" spans="1:10" ht="311.25" customHeight="1" x14ac:dyDescent="0.45">
      <c r="A74" s="38" t="s">
        <v>70</v>
      </c>
      <c r="B74" s="38" t="s">
        <v>211</v>
      </c>
      <c r="C74" s="42">
        <v>44391</v>
      </c>
      <c r="D74" s="38" t="s">
        <v>252</v>
      </c>
      <c r="E74" s="46" t="s">
        <v>69</v>
      </c>
      <c r="F74" s="38" t="s">
        <v>264</v>
      </c>
      <c r="G74" s="50">
        <v>5995000</v>
      </c>
      <c r="H74" s="50">
        <v>5995000</v>
      </c>
      <c r="I74" s="53">
        <f t="shared" si="1"/>
        <v>100</v>
      </c>
      <c r="J74" s="38"/>
    </row>
    <row r="75" spans="1:10" ht="366" customHeight="1" x14ac:dyDescent="0.45">
      <c r="A75" s="38" t="s">
        <v>245</v>
      </c>
      <c r="B75" s="38" t="s">
        <v>211</v>
      </c>
      <c r="C75" s="42">
        <v>44392</v>
      </c>
      <c r="D75" s="38" t="s">
        <v>247</v>
      </c>
      <c r="E75" s="46">
        <v>8010605002135</v>
      </c>
      <c r="F75" s="38" t="s">
        <v>265</v>
      </c>
      <c r="G75" s="50">
        <v>13409000</v>
      </c>
      <c r="H75" s="50">
        <v>13365000</v>
      </c>
      <c r="I75" s="53">
        <f t="shared" si="1"/>
        <v>99.671862182116485</v>
      </c>
      <c r="J75" s="38"/>
    </row>
    <row r="76" spans="1:10" ht="351" customHeight="1" x14ac:dyDescent="0.45">
      <c r="A76" s="38" t="s">
        <v>246</v>
      </c>
      <c r="B76" s="38" t="s">
        <v>211</v>
      </c>
      <c r="C76" s="42">
        <v>44403</v>
      </c>
      <c r="D76" s="38" t="s">
        <v>194</v>
      </c>
      <c r="E76" s="46">
        <v>3011001007682</v>
      </c>
      <c r="F76" s="38" t="s">
        <v>137</v>
      </c>
      <c r="G76" s="50">
        <v>16962000</v>
      </c>
      <c r="H76" s="50">
        <v>16962000</v>
      </c>
      <c r="I76" s="53">
        <f t="shared" si="1"/>
        <v>100</v>
      </c>
      <c r="J76" s="38"/>
    </row>
    <row r="77" spans="1:10" ht="267.75" customHeight="1" x14ac:dyDescent="0.45">
      <c r="A77" s="38" t="s">
        <v>2</v>
      </c>
      <c r="B77" s="38" t="s">
        <v>211</v>
      </c>
      <c r="C77" s="42">
        <v>44406</v>
      </c>
      <c r="D77" s="38" t="s">
        <v>255</v>
      </c>
      <c r="E77" s="46" t="s">
        <v>69</v>
      </c>
      <c r="F77" s="38" t="s">
        <v>217</v>
      </c>
      <c r="G77" s="50">
        <v>34969000</v>
      </c>
      <c r="H77" s="50">
        <v>34958000</v>
      </c>
      <c r="I77" s="53">
        <f t="shared" si="1"/>
        <v>99.968543567159486</v>
      </c>
      <c r="J77" s="38"/>
    </row>
    <row r="78" spans="1:10" ht="282.75" customHeight="1" x14ac:dyDescent="0.45">
      <c r="A78" s="38" t="s">
        <v>266</v>
      </c>
      <c r="B78" s="38" t="s">
        <v>211</v>
      </c>
      <c r="C78" s="42">
        <v>44411</v>
      </c>
      <c r="D78" s="38" t="s">
        <v>267</v>
      </c>
      <c r="E78" s="46" t="s">
        <v>69</v>
      </c>
      <c r="F78" s="38" t="s">
        <v>268</v>
      </c>
      <c r="G78" s="50">
        <v>29997000</v>
      </c>
      <c r="H78" s="50">
        <v>29997000</v>
      </c>
      <c r="I78" s="53">
        <f t="shared" si="1"/>
        <v>100</v>
      </c>
      <c r="J78" s="38"/>
    </row>
    <row r="79" spans="1:10" ht="341.25" customHeight="1" x14ac:dyDescent="0.45">
      <c r="A79" s="38" t="s">
        <v>159</v>
      </c>
      <c r="B79" s="38" t="s">
        <v>211</v>
      </c>
      <c r="C79" s="42">
        <v>44410</v>
      </c>
      <c r="D79" s="38" t="s">
        <v>65</v>
      </c>
      <c r="E79" s="46">
        <v>3011001007682</v>
      </c>
      <c r="F79" s="38" t="s">
        <v>269</v>
      </c>
      <c r="G79" s="50">
        <v>23980000</v>
      </c>
      <c r="H79" s="50">
        <v>23958000</v>
      </c>
      <c r="I79" s="53">
        <f t="shared" si="1"/>
        <v>99.908256880733944</v>
      </c>
      <c r="J79" s="38"/>
    </row>
    <row r="80" spans="1:10" ht="375" customHeight="1" x14ac:dyDescent="0.45">
      <c r="A80" s="38" t="s">
        <v>270</v>
      </c>
      <c r="B80" s="38" t="s">
        <v>211</v>
      </c>
      <c r="C80" s="42">
        <v>44427</v>
      </c>
      <c r="D80" s="38" t="s">
        <v>274</v>
      </c>
      <c r="E80" s="46" t="s">
        <v>69</v>
      </c>
      <c r="F80" s="38" t="s">
        <v>76</v>
      </c>
      <c r="G80" s="50">
        <v>13948000</v>
      </c>
      <c r="H80" s="50">
        <v>13948000</v>
      </c>
      <c r="I80" s="53">
        <f t="shared" si="1"/>
        <v>100</v>
      </c>
      <c r="J80" s="38"/>
    </row>
    <row r="81" spans="1:10" ht="354.75" customHeight="1" x14ac:dyDescent="0.45">
      <c r="A81" s="38" t="s">
        <v>271</v>
      </c>
      <c r="B81" s="38" t="s">
        <v>211</v>
      </c>
      <c r="C81" s="42">
        <v>44413</v>
      </c>
      <c r="D81" s="38" t="s">
        <v>102</v>
      </c>
      <c r="E81" s="46">
        <v>8013401001509</v>
      </c>
      <c r="F81" s="38" t="s">
        <v>275</v>
      </c>
      <c r="G81" s="50">
        <v>14993000</v>
      </c>
      <c r="H81" s="50">
        <v>14993000</v>
      </c>
      <c r="I81" s="53">
        <f t="shared" si="1"/>
        <v>100</v>
      </c>
      <c r="J81" s="38"/>
    </row>
    <row r="82" spans="1:10" ht="258.75" customHeight="1" x14ac:dyDescent="0.45">
      <c r="A82" s="38" t="s">
        <v>272</v>
      </c>
      <c r="B82" s="38" t="s">
        <v>211</v>
      </c>
      <c r="C82" s="42">
        <v>44427</v>
      </c>
      <c r="D82" s="38" t="s">
        <v>77</v>
      </c>
      <c r="E82" s="46">
        <v>5011105004806</v>
      </c>
      <c r="F82" s="38" t="s">
        <v>89</v>
      </c>
      <c r="G82" s="50">
        <v>11913000</v>
      </c>
      <c r="H82" s="50">
        <v>11913000</v>
      </c>
      <c r="I82" s="53">
        <f t="shared" si="1"/>
        <v>100</v>
      </c>
      <c r="J82" s="38"/>
    </row>
    <row r="83" spans="1:10" ht="294" customHeight="1" x14ac:dyDescent="0.45">
      <c r="A83" s="38" t="s">
        <v>37</v>
      </c>
      <c r="B83" s="38" t="s">
        <v>211</v>
      </c>
      <c r="C83" s="42">
        <v>44412</v>
      </c>
      <c r="D83" s="38" t="s">
        <v>46</v>
      </c>
      <c r="E83" s="46">
        <v>4010405000185</v>
      </c>
      <c r="F83" s="38" t="s">
        <v>276</v>
      </c>
      <c r="G83" s="50">
        <v>11979000</v>
      </c>
      <c r="H83" s="50">
        <v>11979000</v>
      </c>
      <c r="I83" s="53">
        <f t="shared" si="1"/>
        <v>100</v>
      </c>
      <c r="J83" s="38"/>
    </row>
    <row r="84" spans="1:10" ht="231" customHeight="1" x14ac:dyDescent="0.45">
      <c r="A84" s="38" t="s">
        <v>273</v>
      </c>
      <c r="B84" s="38" t="s">
        <v>211</v>
      </c>
      <c r="C84" s="42">
        <v>44411</v>
      </c>
      <c r="D84" s="38" t="s">
        <v>48</v>
      </c>
      <c r="E84" s="46">
        <v>1013201015327</v>
      </c>
      <c r="F84" s="38" t="s">
        <v>277</v>
      </c>
      <c r="G84" s="50">
        <v>15213000</v>
      </c>
      <c r="H84" s="50">
        <v>14960000</v>
      </c>
      <c r="I84" s="53">
        <f t="shared" si="1"/>
        <v>98.336948662328268</v>
      </c>
      <c r="J84" s="38"/>
    </row>
    <row r="85" spans="1:10" ht="324" customHeight="1" x14ac:dyDescent="0.45">
      <c r="A85" s="38" t="s">
        <v>67</v>
      </c>
      <c r="B85" s="38" t="s">
        <v>211</v>
      </c>
      <c r="C85" s="42">
        <v>44424</v>
      </c>
      <c r="D85" s="38" t="s">
        <v>7</v>
      </c>
      <c r="E85" s="46">
        <v>3120001056860</v>
      </c>
      <c r="F85" s="38" t="s">
        <v>283</v>
      </c>
      <c r="G85" s="50">
        <v>40304000</v>
      </c>
      <c r="H85" s="50">
        <v>39985000</v>
      </c>
      <c r="I85" s="53">
        <f t="shared" si="1"/>
        <v>99.208515283842786</v>
      </c>
      <c r="J85" s="38"/>
    </row>
    <row r="86" spans="1:10" ht="378.75" customHeight="1" x14ac:dyDescent="0.45">
      <c r="A86" s="38" t="s">
        <v>278</v>
      </c>
      <c r="B86" s="38" t="s">
        <v>211</v>
      </c>
      <c r="C86" s="42">
        <v>44424</v>
      </c>
      <c r="D86" s="38" t="s">
        <v>281</v>
      </c>
      <c r="E86" s="46" t="s">
        <v>69</v>
      </c>
      <c r="F86" s="38" t="s">
        <v>145</v>
      </c>
      <c r="G86" s="50">
        <v>9966000</v>
      </c>
      <c r="H86" s="50">
        <v>9966000</v>
      </c>
      <c r="I86" s="53">
        <f t="shared" si="1"/>
        <v>100</v>
      </c>
      <c r="J86" s="38"/>
    </row>
    <row r="87" spans="1:10" ht="306" customHeight="1" x14ac:dyDescent="0.45">
      <c r="A87" s="38" t="s">
        <v>279</v>
      </c>
      <c r="B87" s="38" t="s">
        <v>211</v>
      </c>
      <c r="C87" s="42">
        <v>44424</v>
      </c>
      <c r="D87" s="38" t="s">
        <v>44</v>
      </c>
      <c r="E87" s="46" t="s">
        <v>69</v>
      </c>
      <c r="F87" s="38" t="s">
        <v>236</v>
      </c>
      <c r="G87" s="50">
        <v>14982000</v>
      </c>
      <c r="H87" s="50">
        <v>14982000</v>
      </c>
      <c r="I87" s="53">
        <f t="shared" si="1"/>
        <v>100</v>
      </c>
      <c r="J87" s="38"/>
    </row>
    <row r="88" spans="1:10" ht="216" customHeight="1" x14ac:dyDescent="0.45">
      <c r="A88" s="38" t="s">
        <v>280</v>
      </c>
      <c r="B88" s="38" t="s">
        <v>211</v>
      </c>
      <c r="C88" s="42">
        <v>44426</v>
      </c>
      <c r="D88" s="38" t="s">
        <v>282</v>
      </c>
      <c r="E88" s="46" t="s">
        <v>69</v>
      </c>
      <c r="F88" s="38" t="s">
        <v>284</v>
      </c>
      <c r="G88" s="50">
        <v>24959000</v>
      </c>
      <c r="H88" s="50">
        <v>24860000</v>
      </c>
      <c r="I88" s="53">
        <f t="shared" si="1"/>
        <v>99.603349493168807</v>
      </c>
      <c r="J88" s="38"/>
    </row>
    <row r="89" spans="1:10" ht="271.5" customHeight="1" x14ac:dyDescent="0.45">
      <c r="A89" s="38" t="s">
        <v>188</v>
      </c>
      <c r="B89" s="38" t="s">
        <v>211</v>
      </c>
      <c r="C89" s="42">
        <v>44425</v>
      </c>
      <c r="D89" s="38" t="s">
        <v>286</v>
      </c>
      <c r="E89" s="46">
        <v>2120001041913</v>
      </c>
      <c r="F89" s="38" t="s">
        <v>287</v>
      </c>
      <c r="G89" s="50">
        <v>34969000</v>
      </c>
      <c r="H89" s="50">
        <v>34969000</v>
      </c>
      <c r="I89" s="53">
        <f t="shared" si="1"/>
        <v>100</v>
      </c>
      <c r="J89" s="38"/>
    </row>
    <row r="90" spans="1:10" ht="322.5" customHeight="1" x14ac:dyDescent="0.45">
      <c r="A90" s="38" t="s">
        <v>285</v>
      </c>
      <c r="B90" s="38" t="s">
        <v>211</v>
      </c>
      <c r="C90" s="42">
        <v>44425</v>
      </c>
      <c r="D90" s="38" t="s">
        <v>286</v>
      </c>
      <c r="E90" s="46">
        <v>2120001041913</v>
      </c>
      <c r="F90" s="38" t="s">
        <v>107</v>
      </c>
      <c r="G90" s="50">
        <v>9999000</v>
      </c>
      <c r="H90" s="50">
        <v>9999000</v>
      </c>
      <c r="I90" s="53">
        <f t="shared" si="1"/>
        <v>100</v>
      </c>
      <c r="J90" s="38"/>
    </row>
    <row r="91" spans="1:10" ht="255.75" customHeight="1" x14ac:dyDescent="0.45">
      <c r="A91" s="38" t="s">
        <v>291</v>
      </c>
      <c r="B91" s="38" t="s">
        <v>211</v>
      </c>
      <c r="C91" s="43">
        <v>44433</v>
      </c>
      <c r="D91" s="39" t="s">
        <v>292</v>
      </c>
      <c r="E91" s="46">
        <v>6010505002096</v>
      </c>
      <c r="F91" s="38" t="s">
        <v>309</v>
      </c>
      <c r="G91" s="51">
        <v>11990000</v>
      </c>
      <c r="H91" s="51">
        <v>11990000</v>
      </c>
      <c r="I91" s="54">
        <f t="shared" si="1"/>
        <v>100</v>
      </c>
      <c r="J91" s="39"/>
    </row>
    <row r="92" spans="1:10" ht="257.25" customHeight="1" x14ac:dyDescent="0.45">
      <c r="A92" s="38" t="s">
        <v>293</v>
      </c>
      <c r="B92" s="38" t="s">
        <v>211</v>
      </c>
      <c r="C92" s="43">
        <v>44433</v>
      </c>
      <c r="D92" s="39" t="s">
        <v>294</v>
      </c>
      <c r="E92" s="47" t="s">
        <v>295</v>
      </c>
      <c r="F92" s="38" t="s">
        <v>310</v>
      </c>
      <c r="G92" s="51">
        <v>11891000</v>
      </c>
      <c r="H92" s="51">
        <v>11891000</v>
      </c>
      <c r="I92" s="54">
        <f t="shared" si="1"/>
        <v>100</v>
      </c>
      <c r="J92" s="39"/>
    </row>
    <row r="93" spans="1:10" ht="327.75" customHeight="1" x14ac:dyDescent="0.45">
      <c r="A93" s="39" t="s">
        <v>296</v>
      </c>
      <c r="B93" s="38" t="s">
        <v>211</v>
      </c>
      <c r="C93" s="43">
        <v>44439</v>
      </c>
      <c r="D93" s="39" t="s">
        <v>301</v>
      </c>
      <c r="E93" s="46">
        <v>8013401001509</v>
      </c>
      <c r="F93" s="38" t="s">
        <v>311</v>
      </c>
      <c r="G93" s="51">
        <v>30129000</v>
      </c>
      <c r="H93" s="51">
        <v>29997000</v>
      </c>
      <c r="I93" s="54">
        <f t="shared" si="1"/>
        <v>99.561883899233294</v>
      </c>
      <c r="J93" s="39"/>
    </row>
    <row r="94" spans="1:10" ht="316.5" customHeight="1" x14ac:dyDescent="0.45">
      <c r="A94" s="39" t="s">
        <v>297</v>
      </c>
      <c r="B94" s="38" t="s">
        <v>211</v>
      </c>
      <c r="C94" s="43">
        <v>44439</v>
      </c>
      <c r="D94" s="39" t="s">
        <v>301</v>
      </c>
      <c r="E94" s="46">
        <v>8013401001509</v>
      </c>
      <c r="F94" s="38" t="s">
        <v>312</v>
      </c>
      <c r="G94" s="51">
        <v>30129000</v>
      </c>
      <c r="H94" s="51">
        <v>29997000</v>
      </c>
      <c r="I94" s="54">
        <f t="shared" si="1"/>
        <v>99.561883899233294</v>
      </c>
      <c r="J94" s="39"/>
    </row>
    <row r="95" spans="1:10" ht="351.75" customHeight="1" x14ac:dyDescent="0.45">
      <c r="A95" s="39" t="s">
        <v>298</v>
      </c>
      <c r="B95" s="38" t="s">
        <v>211</v>
      </c>
      <c r="C95" s="43">
        <v>44453</v>
      </c>
      <c r="D95" s="39" t="s">
        <v>302</v>
      </c>
      <c r="E95" s="46">
        <v>2010001063299</v>
      </c>
      <c r="F95" s="38" t="s">
        <v>313</v>
      </c>
      <c r="G95" s="51">
        <v>29964000</v>
      </c>
      <c r="H95" s="51">
        <v>29766000</v>
      </c>
      <c r="I95" s="54">
        <f t="shared" si="1"/>
        <v>99.33920704845815</v>
      </c>
      <c r="J95" s="39"/>
    </row>
    <row r="96" spans="1:10" ht="263.25" customHeight="1" x14ac:dyDescent="0.45">
      <c r="A96" s="39" t="s">
        <v>299</v>
      </c>
      <c r="B96" s="38" t="s">
        <v>211</v>
      </c>
      <c r="C96" s="43">
        <v>44467</v>
      </c>
      <c r="D96" s="39" t="s">
        <v>303</v>
      </c>
      <c r="E96" s="46">
        <v>5010401023057</v>
      </c>
      <c r="F96" s="38" t="s">
        <v>314</v>
      </c>
      <c r="G96" s="51">
        <v>9944000</v>
      </c>
      <c r="H96" s="51">
        <v>9933000</v>
      </c>
      <c r="I96" s="54">
        <f t="shared" si="1"/>
        <v>99.889380530973455</v>
      </c>
      <c r="J96" s="39"/>
    </row>
    <row r="97" spans="1:10" ht="288.75" customHeight="1" x14ac:dyDescent="0.45">
      <c r="A97" s="39" t="s">
        <v>300</v>
      </c>
      <c r="B97" s="38" t="s">
        <v>211</v>
      </c>
      <c r="C97" s="43">
        <v>44467</v>
      </c>
      <c r="D97" s="39" t="s">
        <v>304</v>
      </c>
      <c r="E97" s="46">
        <v>3011001007682</v>
      </c>
      <c r="F97" s="38" t="s">
        <v>315</v>
      </c>
      <c r="G97" s="51">
        <v>9988000</v>
      </c>
      <c r="H97" s="51">
        <v>9955000</v>
      </c>
      <c r="I97" s="54">
        <f t="shared" si="1"/>
        <v>99.669603524229075</v>
      </c>
      <c r="J97" s="39"/>
    </row>
    <row r="98" spans="1:10" ht="375.75" customHeight="1" x14ac:dyDescent="0.45">
      <c r="A98" s="39" t="s">
        <v>305</v>
      </c>
      <c r="B98" s="38" t="s">
        <v>211</v>
      </c>
      <c r="C98" s="43">
        <v>44468</v>
      </c>
      <c r="D98" s="39" t="s">
        <v>307</v>
      </c>
      <c r="E98" s="47" t="s">
        <v>295</v>
      </c>
      <c r="F98" s="38" t="s">
        <v>316</v>
      </c>
      <c r="G98" s="51">
        <v>26994000</v>
      </c>
      <c r="H98" s="51">
        <v>26994000</v>
      </c>
      <c r="I98" s="54">
        <f t="shared" si="1"/>
        <v>100</v>
      </c>
      <c r="J98" s="39"/>
    </row>
    <row r="99" spans="1:10" ht="289.5" customHeight="1" x14ac:dyDescent="0.45">
      <c r="A99" s="39" t="s">
        <v>306</v>
      </c>
      <c r="B99" s="38" t="s">
        <v>211</v>
      </c>
      <c r="C99" s="43">
        <v>44480</v>
      </c>
      <c r="D99" s="39" t="s">
        <v>308</v>
      </c>
      <c r="E99" s="46">
        <v>5010001050435</v>
      </c>
      <c r="F99" s="38" t="s">
        <v>317</v>
      </c>
      <c r="G99" s="51">
        <v>10010000</v>
      </c>
      <c r="H99" s="51">
        <v>9999000</v>
      </c>
      <c r="I99" s="54">
        <f t="shared" si="1"/>
        <v>99.890109890109898</v>
      </c>
      <c r="J99" s="39"/>
    </row>
    <row r="100" spans="1:10" ht="247.5" customHeight="1" x14ac:dyDescent="0.45">
      <c r="A100" s="39" t="s">
        <v>318</v>
      </c>
      <c r="B100" s="38" t="s">
        <v>211</v>
      </c>
      <c r="C100" s="43">
        <v>44494</v>
      </c>
      <c r="D100" s="39" t="s">
        <v>322</v>
      </c>
      <c r="E100" s="46">
        <v>5011105004806</v>
      </c>
      <c r="F100" s="39" t="s">
        <v>327</v>
      </c>
      <c r="G100" s="51">
        <v>14201000</v>
      </c>
      <c r="H100" s="51">
        <v>13992000</v>
      </c>
      <c r="I100" s="54">
        <f t="shared" si="1"/>
        <v>98.528272656855151</v>
      </c>
      <c r="J100" s="39"/>
    </row>
    <row r="101" spans="1:10" ht="288" customHeight="1" x14ac:dyDescent="0.45">
      <c r="A101" s="39" t="s">
        <v>319</v>
      </c>
      <c r="B101" s="38" t="s">
        <v>211</v>
      </c>
      <c r="C101" s="43">
        <v>44501</v>
      </c>
      <c r="D101" s="39" t="s">
        <v>323</v>
      </c>
      <c r="E101" s="47" t="s">
        <v>326</v>
      </c>
      <c r="F101" s="39" t="s">
        <v>328</v>
      </c>
      <c r="G101" s="51">
        <v>15048000</v>
      </c>
      <c r="H101" s="51">
        <v>14960000</v>
      </c>
      <c r="I101" s="54">
        <f t="shared" si="1"/>
        <v>99.415204678362571</v>
      </c>
      <c r="J101" s="39"/>
    </row>
    <row r="102" spans="1:10" ht="276" customHeight="1" x14ac:dyDescent="0.45">
      <c r="A102" s="39" t="s">
        <v>320</v>
      </c>
      <c r="B102" s="38" t="s">
        <v>211</v>
      </c>
      <c r="C102" s="43">
        <v>44497</v>
      </c>
      <c r="D102" s="39" t="s">
        <v>324</v>
      </c>
      <c r="E102" s="46">
        <v>4010405000185</v>
      </c>
      <c r="F102" s="39" t="s">
        <v>329</v>
      </c>
      <c r="G102" s="51">
        <v>29920000</v>
      </c>
      <c r="H102" s="51">
        <v>29920000</v>
      </c>
      <c r="I102" s="54">
        <f t="shared" si="1"/>
        <v>100</v>
      </c>
      <c r="J102" s="39"/>
    </row>
    <row r="103" spans="1:10" ht="321.75" customHeight="1" x14ac:dyDescent="0.45">
      <c r="A103" s="39" t="s">
        <v>321</v>
      </c>
      <c r="B103" s="38" t="s">
        <v>211</v>
      </c>
      <c r="C103" s="43">
        <v>44496</v>
      </c>
      <c r="D103" s="39" t="s">
        <v>325</v>
      </c>
      <c r="E103" s="47" t="s">
        <v>326</v>
      </c>
      <c r="F103" s="39" t="s">
        <v>330</v>
      </c>
      <c r="G103" s="51">
        <v>19954000</v>
      </c>
      <c r="H103" s="51">
        <v>19910000</v>
      </c>
      <c r="I103" s="54">
        <f t="shared" si="1"/>
        <v>99.779492833517097</v>
      </c>
      <c r="J103" s="39"/>
    </row>
    <row r="104" spans="1:10" ht="267.75" customHeight="1" x14ac:dyDescent="0.45">
      <c r="A104" s="39" t="s">
        <v>331</v>
      </c>
      <c r="B104" s="38" t="s">
        <v>211</v>
      </c>
      <c r="C104" s="43">
        <v>44517</v>
      </c>
      <c r="D104" s="39" t="s">
        <v>332</v>
      </c>
      <c r="E104" s="46">
        <v>8010605002135</v>
      </c>
      <c r="F104" s="39" t="s">
        <v>333</v>
      </c>
      <c r="G104" s="51">
        <v>7821000</v>
      </c>
      <c r="H104" s="51">
        <v>7810000</v>
      </c>
      <c r="I104" s="54">
        <f t="shared" si="1"/>
        <v>99.859353023909989</v>
      </c>
      <c r="J104" s="39"/>
    </row>
    <row r="105" spans="1:10" ht="240" customHeight="1" x14ac:dyDescent="0.45">
      <c r="A105" s="39" t="s">
        <v>334</v>
      </c>
      <c r="B105" s="38" t="s">
        <v>211</v>
      </c>
      <c r="C105" s="43">
        <v>44530</v>
      </c>
      <c r="D105" s="39" t="s">
        <v>338</v>
      </c>
      <c r="E105" s="47" t="s">
        <v>326</v>
      </c>
      <c r="F105" s="39" t="s">
        <v>342</v>
      </c>
      <c r="G105" s="51">
        <v>16005000</v>
      </c>
      <c r="H105" s="51">
        <v>16005000</v>
      </c>
      <c r="I105" s="54">
        <f t="shared" si="1"/>
        <v>100</v>
      </c>
      <c r="J105" s="39"/>
    </row>
    <row r="106" spans="1:10" ht="261" customHeight="1" x14ac:dyDescent="0.45">
      <c r="A106" s="39" t="s">
        <v>335</v>
      </c>
      <c r="B106" s="38" t="s">
        <v>211</v>
      </c>
      <c r="C106" s="43">
        <v>44531</v>
      </c>
      <c r="D106" s="39" t="s">
        <v>339</v>
      </c>
      <c r="E106" s="47">
        <v>3010001076738</v>
      </c>
      <c r="F106" s="39" t="s">
        <v>343</v>
      </c>
      <c r="G106" s="51">
        <v>15972000</v>
      </c>
      <c r="H106" s="51">
        <v>15878500</v>
      </c>
      <c r="I106" s="54">
        <f t="shared" si="1"/>
        <v>99.414600550964181</v>
      </c>
      <c r="J106" s="39"/>
    </row>
    <row r="107" spans="1:10" ht="222" customHeight="1" x14ac:dyDescent="0.45">
      <c r="A107" s="39" t="s">
        <v>336</v>
      </c>
      <c r="B107" s="38" t="s">
        <v>211</v>
      </c>
      <c r="C107" s="43">
        <v>44524</v>
      </c>
      <c r="D107" s="39" t="s">
        <v>340</v>
      </c>
      <c r="E107" s="47" t="s">
        <v>326</v>
      </c>
      <c r="F107" s="39" t="s">
        <v>344</v>
      </c>
      <c r="G107" s="51">
        <v>26983000</v>
      </c>
      <c r="H107" s="51">
        <v>26972000</v>
      </c>
      <c r="I107" s="54">
        <f t="shared" si="1"/>
        <v>99.959233591520587</v>
      </c>
      <c r="J107" s="39"/>
    </row>
    <row r="108" spans="1:10" ht="263.25" customHeight="1" x14ac:dyDescent="0.45">
      <c r="A108" s="39" t="s">
        <v>337</v>
      </c>
      <c r="B108" s="38" t="s">
        <v>211</v>
      </c>
      <c r="C108" s="43">
        <v>44525</v>
      </c>
      <c r="D108" s="39" t="s">
        <v>341</v>
      </c>
      <c r="E108" s="47">
        <v>3010005003267</v>
      </c>
      <c r="F108" s="39" t="s">
        <v>345</v>
      </c>
      <c r="G108" s="51">
        <v>21978000</v>
      </c>
      <c r="H108" s="51">
        <v>21967000</v>
      </c>
      <c r="I108" s="54">
        <f t="shared" si="1"/>
        <v>99.949949949949939</v>
      </c>
      <c r="J108" s="39"/>
    </row>
    <row r="109" spans="1:10" ht="272.25" customHeight="1" x14ac:dyDescent="0.45">
      <c r="A109" s="39" t="s">
        <v>347</v>
      </c>
      <c r="B109" s="38" t="s">
        <v>211</v>
      </c>
      <c r="C109" s="43">
        <v>44546</v>
      </c>
      <c r="D109" s="39" t="s">
        <v>349</v>
      </c>
      <c r="E109" s="47" t="s">
        <v>348</v>
      </c>
      <c r="F109" s="39" t="s">
        <v>346</v>
      </c>
      <c r="G109" s="51">
        <v>16764000</v>
      </c>
      <c r="H109" s="51">
        <v>16636400</v>
      </c>
      <c r="I109" s="54">
        <f t="shared" si="1"/>
        <v>99.238845144356958</v>
      </c>
      <c r="J109" s="39"/>
    </row>
    <row r="110" spans="1:10" ht="285" customHeight="1" x14ac:dyDescent="0.45">
      <c r="A110" s="39" t="s">
        <v>353</v>
      </c>
      <c r="B110" s="38" t="s">
        <v>211</v>
      </c>
      <c r="C110" s="43">
        <v>44635</v>
      </c>
      <c r="D110" s="39" t="s">
        <v>356</v>
      </c>
      <c r="E110" s="46">
        <v>2010005018910</v>
      </c>
      <c r="F110" s="39" t="s">
        <v>362</v>
      </c>
      <c r="G110" s="51">
        <v>29953000</v>
      </c>
      <c r="H110" s="51">
        <v>29953000</v>
      </c>
      <c r="I110" s="54">
        <f>IF(AND(AND(G110&lt;&gt;"",G110&lt;&gt;0),AND(H110&lt;&gt;"",H110&lt;&gt;0)),H110/G110*100,"")</f>
        <v>100</v>
      </c>
      <c r="J110" s="39"/>
    </row>
    <row r="111" spans="1:10" ht="268.5" customHeight="1" x14ac:dyDescent="0.45">
      <c r="A111" s="39" t="s">
        <v>355</v>
      </c>
      <c r="B111" s="38" t="s">
        <v>211</v>
      </c>
      <c r="C111" s="43">
        <v>44637</v>
      </c>
      <c r="D111" s="39" t="s">
        <v>358</v>
      </c>
      <c r="E111" s="47" t="s">
        <v>295</v>
      </c>
      <c r="F111" s="39" t="s">
        <v>359</v>
      </c>
      <c r="G111" s="51">
        <v>35002000</v>
      </c>
      <c r="H111" s="51">
        <v>34991000</v>
      </c>
      <c r="I111" s="54">
        <f>IF(AND(AND(G111&lt;&gt;"",G111&lt;&gt;0),AND(H111&lt;&gt;"",H111&lt;&gt;0)),H111/G111*100,"")</f>
        <v>99.968573224387185</v>
      </c>
      <c r="J111" s="39"/>
    </row>
    <row r="112" spans="1:10" ht="279" customHeight="1" x14ac:dyDescent="0.45">
      <c r="A112" s="39" t="s">
        <v>354</v>
      </c>
      <c r="B112" s="38" t="s">
        <v>211</v>
      </c>
      <c r="C112" s="43">
        <v>44637</v>
      </c>
      <c r="D112" s="39" t="s">
        <v>357</v>
      </c>
      <c r="E112" s="47" t="s">
        <v>295</v>
      </c>
      <c r="F112" s="39" t="s">
        <v>360</v>
      </c>
      <c r="G112" s="51">
        <v>34991000</v>
      </c>
      <c r="H112" s="51">
        <v>34991000</v>
      </c>
      <c r="I112" s="54">
        <f t="shared" si="1"/>
        <v>100</v>
      </c>
      <c r="J112" s="39"/>
    </row>
    <row r="113" spans="1:10" ht="302.25" customHeight="1" x14ac:dyDescent="0.45">
      <c r="A113" s="39" t="s">
        <v>352</v>
      </c>
      <c r="B113" s="38" t="s">
        <v>211</v>
      </c>
      <c r="C113" s="43">
        <v>44642</v>
      </c>
      <c r="D113" s="39" t="s">
        <v>301</v>
      </c>
      <c r="E113" s="46">
        <v>8013401001509</v>
      </c>
      <c r="F113" s="39" t="s">
        <v>361</v>
      </c>
      <c r="G113" s="51">
        <v>16951000</v>
      </c>
      <c r="H113" s="51">
        <v>16951000</v>
      </c>
      <c r="I113" s="54">
        <f>IF(AND(AND(G113&lt;&gt;"",G113&lt;&gt;0),AND(H113&lt;&gt;"",H113&lt;&gt;0)),H113/G113*100,"")</f>
        <v>100</v>
      </c>
      <c r="J113" s="39"/>
    </row>
    <row r="114" spans="1:10" ht="234" customHeight="1" x14ac:dyDescent="0.45">
      <c r="A114" s="39"/>
      <c r="B114" s="39"/>
      <c r="C114" s="43"/>
      <c r="D114" s="39"/>
      <c r="E114" s="47"/>
      <c r="F114" s="39"/>
      <c r="G114" s="51"/>
      <c r="H114" s="51"/>
      <c r="I114" s="54" t="str">
        <f t="shared" si="1"/>
        <v/>
      </c>
      <c r="J114" s="39"/>
    </row>
    <row r="115" spans="1:10" ht="185.25" customHeight="1" x14ac:dyDescent="0.45">
      <c r="A115" s="39"/>
      <c r="B115" s="39"/>
      <c r="C115" s="43"/>
      <c r="D115" s="39"/>
      <c r="E115" s="47"/>
      <c r="F115" s="39"/>
      <c r="G115" s="51"/>
      <c r="H115" s="51"/>
      <c r="I115" s="54" t="str">
        <f t="shared" si="1"/>
        <v/>
      </c>
      <c r="J115" s="39"/>
    </row>
    <row r="116" spans="1:10" ht="223.5" customHeight="1" x14ac:dyDescent="0.45">
      <c r="A116" s="39"/>
      <c r="B116" s="39"/>
      <c r="C116" s="43"/>
      <c r="D116" s="39"/>
      <c r="E116" s="47"/>
      <c r="F116" s="39"/>
      <c r="G116" s="51"/>
      <c r="H116" s="51"/>
      <c r="I116" s="54" t="str">
        <f t="shared" si="1"/>
        <v/>
      </c>
      <c r="J116" s="39"/>
    </row>
    <row r="117" spans="1:10" s="35" customFormat="1" ht="233.25" customHeight="1" x14ac:dyDescent="0.45">
      <c r="A117" s="39"/>
      <c r="B117" s="39"/>
      <c r="C117" s="43"/>
      <c r="D117" s="39"/>
      <c r="E117" s="47"/>
      <c r="F117" s="39"/>
      <c r="G117" s="51"/>
      <c r="H117" s="51"/>
      <c r="I117" s="54" t="str">
        <f t="shared" si="1"/>
        <v/>
      </c>
      <c r="J117" s="39"/>
    </row>
    <row r="118" spans="1:10" s="35" customFormat="1" ht="200.1" customHeight="1" x14ac:dyDescent="0.45">
      <c r="A118" s="39"/>
      <c r="B118" s="39"/>
      <c r="C118" s="43"/>
      <c r="D118" s="39"/>
      <c r="E118" s="47"/>
      <c r="F118" s="39"/>
      <c r="G118" s="51"/>
      <c r="H118" s="51"/>
      <c r="I118" s="54" t="str">
        <f t="shared" si="1"/>
        <v/>
      </c>
      <c r="J118" s="39"/>
    </row>
    <row r="119" spans="1:10" s="35" customFormat="1" ht="200.1" customHeight="1" x14ac:dyDescent="0.45">
      <c r="A119" s="39"/>
      <c r="B119" s="39"/>
      <c r="C119" s="43"/>
      <c r="D119" s="39"/>
      <c r="E119" s="47"/>
      <c r="F119" s="39"/>
      <c r="G119" s="51"/>
      <c r="H119" s="51"/>
      <c r="I119" s="54" t="str">
        <f t="shared" si="1"/>
        <v/>
      </c>
      <c r="J119" s="39"/>
    </row>
    <row r="120" spans="1:10" s="35" customFormat="1" ht="200.1" customHeight="1" x14ac:dyDescent="0.45">
      <c r="A120" s="39"/>
      <c r="B120" s="39"/>
      <c r="C120" s="43"/>
      <c r="D120" s="39"/>
      <c r="E120" s="47"/>
      <c r="F120" s="39"/>
      <c r="G120" s="51"/>
      <c r="H120" s="51"/>
      <c r="I120" s="54" t="str">
        <f t="shared" si="1"/>
        <v/>
      </c>
      <c r="J120" s="39"/>
    </row>
    <row r="121" spans="1:10" s="35" customFormat="1" ht="200.1" customHeight="1" x14ac:dyDescent="0.45">
      <c r="A121" s="39"/>
      <c r="B121" s="39"/>
      <c r="C121" s="43"/>
      <c r="D121" s="39"/>
      <c r="E121" s="47"/>
      <c r="F121" s="39"/>
      <c r="G121" s="51"/>
      <c r="H121" s="51"/>
      <c r="I121" s="54" t="str">
        <f t="shared" si="1"/>
        <v/>
      </c>
      <c r="J121" s="39"/>
    </row>
    <row r="122" spans="1:10" s="35" customFormat="1" ht="186" customHeight="1" x14ac:dyDescent="0.45">
      <c r="A122" s="39"/>
      <c r="B122" s="39"/>
      <c r="C122" s="43"/>
      <c r="D122" s="39"/>
      <c r="E122" s="47"/>
      <c r="F122" s="39"/>
      <c r="G122" s="51"/>
      <c r="H122" s="51"/>
      <c r="I122" s="54" t="str">
        <f t="shared" si="1"/>
        <v/>
      </c>
      <c r="J122" s="39"/>
    </row>
    <row r="123" spans="1:10" s="35" customFormat="1" ht="201.75" customHeight="1" x14ac:dyDescent="0.45">
      <c r="A123" s="39"/>
      <c r="B123" s="39"/>
      <c r="C123" s="43"/>
      <c r="D123" s="39"/>
      <c r="E123" s="47"/>
      <c r="F123" s="39"/>
      <c r="G123" s="51"/>
      <c r="H123" s="51"/>
      <c r="I123" s="54" t="str">
        <f t="shared" si="1"/>
        <v/>
      </c>
      <c r="J123" s="39"/>
    </row>
    <row r="124" spans="1:10" s="35" customFormat="1" ht="200.1" customHeight="1" x14ac:dyDescent="0.45">
      <c r="A124" s="39"/>
      <c r="B124" s="39"/>
      <c r="C124" s="43"/>
      <c r="D124" s="39"/>
      <c r="E124" s="47"/>
      <c r="F124" s="39"/>
      <c r="G124" s="51"/>
      <c r="H124" s="51"/>
      <c r="I124" s="54" t="str">
        <f t="shared" si="1"/>
        <v/>
      </c>
      <c r="J124" s="39"/>
    </row>
    <row r="125" spans="1:10" s="35" customFormat="1" ht="200.1" customHeight="1" x14ac:dyDescent="0.45">
      <c r="A125" s="39"/>
      <c r="B125" s="39"/>
      <c r="C125" s="43"/>
      <c r="D125" s="39"/>
      <c r="E125" s="47"/>
      <c r="F125" s="39"/>
      <c r="G125" s="51"/>
      <c r="H125" s="51"/>
      <c r="I125" s="54" t="str">
        <f t="shared" si="1"/>
        <v/>
      </c>
      <c r="J125" s="39"/>
    </row>
    <row r="126" spans="1:10" s="35" customFormat="1" ht="200.1" customHeight="1" x14ac:dyDescent="0.45">
      <c r="A126" s="39"/>
      <c r="B126" s="39"/>
      <c r="C126" s="43"/>
      <c r="D126" s="39"/>
      <c r="E126" s="47"/>
      <c r="F126" s="39"/>
      <c r="G126" s="51"/>
      <c r="H126" s="51"/>
      <c r="I126" s="54" t="str">
        <f t="shared" si="1"/>
        <v/>
      </c>
      <c r="J126" s="39"/>
    </row>
    <row r="127" spans="1:10" s="35" customFormat="1" ht="36.75" customHeight="1" x14ac:dyDescent="0.45">
      <c r="A127" s="39"/>
      <c r="B127" s="39"/>
      <c r="C127" s="43"/>
      <c r="D127" s="39"/>
      <c r="E127" s="47"/>
      <c r="F127" s="39"/>
      <c r="G127" s="51"/>
      <c r="H127" s="51"/>
      <c r="I127" s="54" t="str">
        <f t="shared" si="1"/>
        <v/>
      </c>
      <c r="J127" s="39"/>
    </row>
    <row r="128" spans="1:10" s="35" customFormat="1" ht="36.75" customHeight="1" x14ac:dyDescent="0.45">
      <c r="A128" s="39"/>
      <c r="B128" s="39"/>
      <c r="C128" s="43"/>
      <c r="D128" s="39"/>
      <c r="E128" s="47"/>
      <c r="F128" s="39"/>
      <c r="G128" s="51"/>
      <c r="H128" s="51"/>
      <c r="I128" s="54" t="str">
        <f t="shared" si="1"/>
        <v/>
      </c>
      <c r="J128" s="39"/>
    </row>
    <row r="129" spans="1:10" s="35" customFormat="1" ht="36.75" customHeight="1" x14ac:dyDescent="0.45">
      <c r="A129" s="39"/>
      <c r="B129" s="39"/>
      <c r="C129" s="43"/>
      <c r="D129" s="39"/>
      <c r="E129" s="47"/>
      <c r="F129" s="39"/>
      <c r="G129" s="51"/>
      <c r="H129" s="51"/>
      <c r="I129" s="54" t="str">
        <f t="shared" si="1"/>
        <v/>
      </c>
      <c r="J129" s="39"/>
    </row>
    <row r="130" spans="1:10" s="35" customFormat="1" ht="36.75" customHeight="1" x14ac:dyDescent="0.45">
      <c r="A130" s="39"/>
      <c r="B130" s="39"/>
      <c r="C130" s="43"/>
      <c r="D130" s="39"/>
      <c r="E130" s="47"/>
      <c r="F130" s="39"/>
      <c r="G130" s="51"/>
      <c r="H130" s="51"/>
      <c r="I130" s="54" t="str">
        <f t="shared" si="1"/>
        <v/>
      </c>
      <c r="J130" s="39"/>
    </row>
    <row r="131" spans="1:10" s="35" customFormat="1" ht="36.75" customHeight="1" x14ac:dyDescent="0.45">
      <c r="A131" s="39"/>
      <c r="B131" s="39"/>
      <c r="C131" s="43"/>
      <c r="D131" s="39"/>
      <c r="E131" s="47"/>
      <c r="F131" s="39"/>
      <c r="G131" s="51"/>
      <c r="H131" s="51"/>
      <c r="I131" s="54" t="str">
        <f t="shared" ref="I131:I194" si="2">IF(AND(AND(G131&lt;&gt;"",G131&lt;&gt;0),AND(H131&lt;&gt;"",H131&lt;&gt;0)),H131/G131*100,"")</f>
        <v/>
      </c>
      <c r="J131" s="39"/>
    </row>
    <row r="132" spans="1:10" s="35" customFormat="1" ht="36.75" customHeight="1" x14ac:dyDescent="0.45">
      <c r="A132" s="39"/>
      <c r="B132" s="39"/>
      <c r="C132" s="43"/>
      <c r="D132" s="39"/>
      <c r="E132" s="47"/>
      <c r="F132" s="39"/>
      <c r="G132" s="51"/>
      <c r="H132" s="51"/>
      <c r="I132" s="54" t="str">
        <f t="shared" si="2"/>
        <v/>
      </c>
      <c r="J132" s="39"/>
    </row>
    <row r="133" spans="1:10" s="35" customFormat="1" ht="36.75" customHeight="1" x14ac:dyDescent="0.45">
      <c r="A133" s="39"/>
      <c r="B133" s="39"/>
      <c r="C133" s="43"/>
      <c r="D133" s="39"/>
      <c r="E133" s="47"/>
      <c r="F133" s="39"/>
      <c r="G133" s="51"/>
      <c r="H133" s="51"/>
      <c r="I133" s="54" t="str">
        <f t="shared" si="2"/>
        <v/>
      </c>
      <c r="J133" s="39"/>
    </row>
    <row r="134" spans="1:10" s="35" customFormat="1" ht="36.75" customHeight="1" x14ac:dyDescent="0.45">
      <c r="A134" s="39"/>
      <c r="B134" s="39"/>
      <c r="C134" s="43"/>
      <c r="D134" s="39"/>
      <c r="E134" s="47"/>
      <c r="F134" s="39"/>
      <c r="G134" s="51"/>
      <c r="H134" s="51"/>
      <c r="I134" s="54" t="str">
        <f t="shared" si="2"/>
        <v/>
      </c>
      <c r="J134" s="39"/>
    </row>
    <row r="135" spans="1:10" s="35" customFormat="1" ht="36.75" customHeight="1" x14ac:dyDescent="0.45">
      <c r="A135" s="39"/>
      <c r="B135" s="39"/>
      <c r="C135" s="43"/>
      <c r="D135" s="39"/>
      <c r="E135" s="47"/>
      <c r="F135" s="39"/>
      <c r="G135" s="51"/>
      <c r="H135" s="51"/>
      <c r="I135" s="54" t="str">
        <f t="shared" si="2"/>
        <v/>
      </c>
      <c r="J135" s="39"/>
    </row>
    <row r="136" spans="1:10" s="35" customFormat="1" ht="36.75" customHeight="1" x14ac:dyDescent="0.45">
      <c r="A136" s="39"/>
      <c r="B136" s="39"/>
      <c r="C136" s="43"/>
      <c r="D136" s="39"/>
      <c r="E136" s="47"/>
      <c r="F136" s="39"/>
      <c r="G136" s="51"/>
      <c r="H136" s="51"/>
      <c r="I136" s="54" t="str">
        <f t="shared" si="2"/>
        <v/>
      </c>
      <c r="J136" s="39"/>
    </row>
    <row r="137" spans="1:10" s="35" customFormat="1" ht="36.75" customHeight="1" x14ac:dyDescent="0.45">
      <c r="A137" s="39"/>
      <c r="B137" s="39"/>
      <c r="C137" s="43"/>
      <c r="D137" s="39"/>
      <c r="E137" s="47"/>
      <c r="F137" s="39"/>
      <c r="G137" s="51"/>
      <c r="H137" s="51"/>
      <c r="I137" s="54" t="str">
        <f t="shared" si="2"/>
        <v/>
      </c>
      <c r="J137" s="39"/>
    </row>
    <row r="138" spans="1:10" s="35" customFormat="1" ht="36.75" customHeight="1" x14ac:dyDescent="0.45">
      <c r="A138" s="39"/>
      <c r="B138" s="39"/>
      <c r="C138" s="43"/>
      <c r="D138" s="39"/>
      <c r="E138" s="47"/>
      <c r="F138" s="39"/>
      <c r="G138" s="51"/>
      <c r="H138" s="51"/>
      <c r="I138" s="54" t="str">
        <f t="shared" si="2"/>
        <v/>
      </c>
      <c r="J138" s="39"/>
    </row>
    <row r="139" spans="1:10" s="35" customFormat="1" ht="36.75" customHeight="1" x14ac:dyDescent="0.45">
      <c r="A139" s="39"/>
      <c r="B139" s="39"/>
      <c r="C139" s="43"/>
      <c r="D139" s="39"/>
      <c r="E139" s="47"/>
      <c r="F139" s="39"/>
      <c r="G139" s="51"/>
      <c r="H139" s="51"/>
      <c r="I139" s="54" t="str">
        <f t="shared" si="2"/>
        <v/>
      </c>
      <c r="J139" s="39"/>
    </row>
    <row r="140" spans="1:10" s="35" customFormat="1" ht="36.75" customHeight="1" x14ac:dyDescent="0.45">
      <c r="A140" s="39"/>
      <c r="B140" s="39"/>
      <c r="C140" s="43"/>
      <c r="D140" s="39"/>
      <c r="E140" s="47"/>
      <c r="F140" s="39"/>
      <c r="G140" s="51"/>
      <c r="H140" s="51"/>
      <c r="I140" s="54" t="str">
        <f t="shared" si="2"/>
        <v/>
      </c>
      <c r="J140" s="39"/>
    </row>
    <row r="141" spans="1:10" s="35" customFormat="1" ht="36.75" customHeight="1" x14ac:dyDescent="0.45">
      <c r="A141" s="39"/>
      <c r="B141" s="39"/>
      <c r="C141" s="43"/>
      <c r="D141" s="39"/>
      <c r="E141" s="47"/>
      <c r="F141" s="39"/>
      <c r="G141" s="51"/>
      <c r="H141" s="51"/>
      <c r="I141" s="54" t="str">
        <f t="shared" si="2"/>
        <v/>
      </c>
      <c r="J141" s="39"/>
    </row>
    <row r="142" spans="1:10" s="35" customFormat="1" ht="36.75" customHeight="1" x14ac:dyDescent="0.45">
      <c r="A142" s="39"/>
      <c r="B142" s="39"/>
      <c r="C142" s="43"/>
      <c r="D142" s="39"/>
      <c r="E142" s="47"/>
      <c r="F142" s="39"/>
      <c r="G142" s="51"/>
      <c r="H142" s="51"/>
      <c r="I142" s="54" t="str">
        <f t="shared" si="2"/>
        <v/>
      </c>
      <c r="J142" s="39"/>
    </row>
    <row r="143" spans="1:10" s="35" customFormat="1" ht="36.75" customHeight="1" x14ac:dyDescent="0.45">
      <c r="A143" s="39"/>
      <c r="B143" s="39"/>
      <c r="C143" s="43"/>
      <c r="D143" s="39"/>
      <c r="E143" s="47"/>
      <c r="F143" s="39"/>
      <c r="G143" s="51"/>
      <c r="H143" s="51"/>
      <c r="I143" s="54" t="str">
        <f t="shared" si="2"/>
        <v/>
      </c>
      <c r="J143" s="39"/>
    </row>
    <row r="144" spans="1:10" s="35" customFormat="1" ht="36.75" customHeight="1" x14ac:dyDescent="0.45">
      <c r="A144" s="39"/>
      <c r="B144" s="39"/>
      <c r="C144" s="43"/>
      <c r="D144" s="39"/>
      <c r="E144" s="47"/>
      <c r="F144" s="39"/>
      <c r="G144" s="51"/>
      <c r="H144" s="51"/>
      <c r="I144" s="54" t="str">
        <f t="shared" si="2"/>
        <v/>
      </c>
      <c r="J144" s="39"/>
    </row>
    <row r="145" spans="1:10" s="35" customFormat="1" ht="36.75" customHeight="1" x14ac:dyDescent="0.45">
      <c r="A145" s="39"/>
      <c r="B145" s="39"/>
      <c r="C145" s="43"/>
      <c r="D145" s="39"/>
      <c r="E145" s="47"/>
      <c r="F145" s="39"/>
      <c r="G145" s="51"/>
      <c r="H145" s="51"/>
      <c r="I145" s="54" t="str">
        <f t="shared" si="2"/>
        <v/>
      </c>
      <c r="J145" s="39"/>
    </row>
    <row r="146" spans="1:10" s="35" customFormat="1" ht="36.75" customHeight="1" x14ac:dyDescent="0.45">
      <c r="A146" s="39"/>
      <c r="B146" s="39"/>
      <c r="C146" s="43"/>
      <c r="D146" s="39"/>
      <c r="E146" s="47"/>
      <c r="F146" s="39"/>
      <c r="G146" s="51"/>
      <c r="H146" s="51"/>
      <c r="I146" s="54" t="str">
        <f t="shared" si="2"/>
        <v/>
      </c>
      <c r="J146" s="39"/>
    </row>
    <row r="147" spans="1:10" s="35" customFormat="1" ht="36.75" customHeight="1" x14ac:dyDescent="0.45">
      <c r="A147" s="39"/>
      <c r="B147" s="39"/>
      <c r="C147" s="43"/>
      <c r="D147" s="39"/>
      <c r="E147" s="47"/>
      <c r="F147" s="39"/>
      <c r="G147" s="51"/>
      <c r="H147" s="51"/>
      <c r="I147" s="54" t="str">
        <f t="shared" si="2"/>
        <v/>
      </c>
      <c r="J147" s="39"/>
    </row>
    <row r="148" spans="1:10" s="35" customFormat="1" ht="36.75" customHeight="1" x14ac:dyDescent="0.45">
      <c r="A148" s="39"/>
      <c r="B148" s="39"/>
      <c r="C148" s="43"/>
      <c r="D148" s="39"/>
      <c r="E148" s="47"/>
      <c r="F148" s="39"/>
      <c r="G148" s="51"/>
      <c r="H148" s="51"/>
      <c r="I148" s="54" t="str">
        <f t="shared" si="2"/>
        <v/>
      </c>
      <c r="J148" s="39"/>
    </row>
    <row r="149" spans="1:10" s="35" customFormat="1" ht="36.75" customHeight="1" x14ac:dyDescent="0.45">
      <c r="A149" s="39"/>
      <c r="B149" s="39"/>
      <c r="C149" s="43"/>
      <c r="D149" s="39"/>
      <c r="E149" s="47"/>
      <c r="F149" s="39"/>
      <c r="G149" s="51"/>
      <c r="H149" s="51"/>
      <c r="I149" s="54" t="str">
        <f t="shared" si="2"/>
        <v/>
      </c>
      <c r="J149" s="39"/>
    </row>
    <row r="150" spans="1:10" s="35" customFormat="1" ht="36.75" customHeight="1" x14ac:dyDescent="0.45">
      <c r="A150" s="39"/>
      <c r="B150" s="39"/>
      <c r="C150" s="43"/>
      <c r="D150" s="39"/>
      <c r="E150" s="47"/>
      <c r="F150" s="39"/>
      <c r="G150" s="51"/>
      <c r="H150" s="51"/>
      <c r="I150" s="54" t="str">
        <f t="shared" si="2"/>
        <v/>
      </c>
      <c r="J150" s="39"/>
    </row>
    <row r="151" spans="1:10" s="35" customFormat="1" ht="36.75" customHeight="1" x14ac:dyDescent="0.45">
      <c r="A151" s="39"/>
      <c r="B151" s="39"/>
      <c r="C151" s="43"/>
      <c r="D151" s="39"/>
      <c r="E151" s="47"/>
      <c r="F151" s="39"/>
      <c r="G151" s="51"/>
      <c r="H151" s="51"/>
      <c r="I151" s="54" t="str">
        <f t="shared" si="2"/>
        <v/>
      </c>
      <c r="J151" s="39"/>
    </row>
    <row r="152" spans="1:10" ht="36.75" customHeight="1" x14ac:dyDescent="0.45">
      <c r="A152" s="38"/>
      <c r="B152" s="38"/>
      <c r="C152" s="42"/>
      <c r="D152" s="38"/>
      <c r="E152" s="46"/>
      <c r="F152" s="38"/>
      <c r="G152" s="50"/>
      <c r="H152" s="50"/>
      <c r="I152" s="54" t="str">
        <f t="shared" si="2"/>
        <v/>
      </c>
      <c r="J152" s="38"/>
    </row>
    <row r="153" spans="1:10" ht="36.75" customHeight="1" x14ac:dyDescent="0.45">
      <c r="A153" s="38"/>
      <c r="B153" s="38"/>
      <c r="C153" s="42"/>
      <c r="D153" s="38"/>
      <c r="E153" s="46"/>
      <c r="F153" s="38"/>
      <c r="G153" s="50"/>
      <c r="H153" s="50"/>
      <c r="I153" s="54" t="str">
        <f t="shared" si="2"/>
        <v/>
      </c>
      <c r="J153" s="38"/>
    </row>
    <row r="154" spans="1:10" ht="36.75" customHeight="1" x14ac:dyDescent="0.45">
      <c r="A154" s="38"/>
      <c r="B154" s="38"/>
      <c r="C154" s="42"/>
      <c r="D154" s="38"/>
      <c r="E154" s="46"/>
      <c r="F154" s="38"/>
      <c r="G154" s="50"/>
      <c r="H154" s="50"/>
      <c r="I154" s="54" t="str">
        <f t="shared" si="2"/>
        <v/>
      </c>
      <c r="J154" s="38"/>
    </row>
    <row r="155" spans="1:10" ht="36.75" customHeight="1" x14ac:dyDescent="0.45">
      <c r="A155" s="38"/>
      <c r="B155" s="38"/>
      <c r="C155" s="42"/>
      <c r="D155" s="38"/>
      <c r="E155" s="46"/>
      <c r="F155" s="38"/>
      <c r="G155" s="50"/>
      <c r="H155" s="50"/>
      <c r="I155" s="54" t="str">
        <f t="shared" si="2"/>
        <v/>
      </c>
      <c r="J155" s="38"/>
    </row>
    <row r="156" spans="1:10" ht="36.75" customHeight="1" x14ac:dyDescent="0.45">
      <c r="A156" s="38"/>
      <c r="B156" s="38"/>
      <c r="C156" s="42"/>
      <c r="D156" s="38"/>
      <c r="E156" s="46"/>
      <c r="F156" s="38"/>
      <c r="G156" s="50"/>
      <c r="H156" s="50"/>
      <c r="I156" s="54" t="str">
        <f t="shared" si="2"/>
        <v/>
      </c>
      <c r="J156" s="38"/>
    </row>
    <row r="157" spans="1:10" ht="36.75" customHeight="1" x14ac:dyDescent="0.45">
      <c r="A157" s="38"/>
      <c r="B157" s="38"/>
      <c r="C157" s="42"/>
      <c r="D157" s="38"/>
      <c r="E157" s="46"/>
      <c r="F157" s="38"/>
      <c r="G157" s="50"/>
      <c r="H157" s="50"/>
      <c r="I157" s="54" t="str">
        <f t="shared" si="2"/>
        <v/>
      </c>
      <c r="J157" s="38"/>
    </row>
    <row r="158" spans="1:10" ht="36.75" customHeight="1" x14ac:dyDescent="0.45">
      <c r="A158" s="38"/>
      <c r="B158" s="38"/>
      <c r="C158" s="42"/>
      <c r="D158" s="38"/>
      <c r="E158" s="46"/>
      <c r="F158" s="38"/>
      <c r="G158" s="50"/>
      <c r="H158" s="50"/>
      <c r="I158" s="54" t="str">
        <f t="shared" si="2"/>
        <v/>
      </c>
      <c r="J158" s="38"/>
    </row>
    <row r="159" spans="1:10" ht="36.75" customHeight="1" x14ac:dyDescent="0.45">
      <c r="A159" s="38"/>
      <c r="B159" s="38"/>
      <c r="C159" s="42"/>
      <c r="D159" s="38"/>
      <c r="E159" s="46"/>
      <c r="F159" s="38"/>
      <c r="G159" s="50"/>
      <c r="H159" s="50"/>
      <c r="I159" s="54" t="str">
        <f t="shared" si="2"/>
        <v/>
      </c>
      <c r="J159" s="38"/>
    </row>
    <row r="160" spans="1:10" ht="36.75" customHeight="1" x14ac:dyDescent="0.45">
      <c r="A160" s="38"/>
      <c r="B160" s="38"/>
      <c r="C160" s="42"/>
      <c r="D160" s="38"/>
      <c r="E160" s="46"/>
      <c r="F160" s="38"/>
      <c r="G160" s="50"/>
      <c r="H160" s="50"/>
      <c r="I160" s="54" t="str">
        <f t="shared" si="2"/>
        <v/>
      </c>
      <c r="J160" s="38"/>
    </row>
    <row r="161" spans="1:10" ht="36.75" customHeight="1" x14ac:dyDescent="0.45">
      <c r="A161" s="38"/>
      <c r="B161" s="38"/>
      <c r="C161" s="42"/>
      <c r="D161" s="38"/>
      <c r="E161" s="46"/>
      <c r="F161" s="38"/>
      <c r="G161" s="50"/>
      <c r="H161" s="50"/>
      <c r="I161" s="54" t="str">
        <f t="shared" si="2"/>
        <v/>
      </c>
      <c r="J161" s="38"/>
    </row>
    <row r="162" spans="1:10" ht="36.75" customHeight="1" x14ac:dyDescent="0.45">
      <c r="A162" s="38"/>
      <c r="B162" s="38"/>
      <c r="C162" s="42"/>
      <c r="D162" s="38"/>
      <c r="E162" s="46"/>
      <c r="F162" s="38"/>
      <c r="G162" s="50"/>
      <c r="H162" s="50"/>
      <c r="I162" s="54" t="str">
        <f t="shared" si="2"/>
        <v/>
      </c>
      <c r="J162" s="38"/>
    </row>
    <row r="163" spans="1:10" ht="36.75" customHeight="1" x14ac:dyDescent="0.45">
      <c r="A163" s="38"/>
      <c r="B163" s="38"/>
      <c r="C163" s="42"/>
      <c r="D163" s="38"/>
      <c r="E163" s="46"/>
      <c r="F163" s="38"/>
      <c r="G163" s="50"/>
      <c r="H163" s="50"/>
      <c r="I163" s="54" t="str">
        <f t="shared" si="2"/>
        <v/>
      </c>
      <c r="J163" s="38"/>
    </row>
    <row r="164" spans="1:10" ht="36.75" customHeight="1" x14ac:dyDescent="0.45">
      <c r="A164" s="38"/>
      <c r="B164" s="38"/>
      <c r="C164" s="42"/>
      <c r="D164" s="38"/>
      <c r="E164" s="46"/>
      <c r="F164" s="38"/>
      <c r="G164" s="50"/>
      <c r="H164" s="50"/>
      <c r="I164" s="54" t="str">
        <f t="shared" si="2"/>
        <v/>
      </c>
      <c r="J164" s="38"/>
    </row>
    <row r="165" spans="1:10" ht="36.75" customHeight="1" x14ac:dyDescent="0.45">
      <c r="A165" s="38"/>
      <c r="B165" s="38"/>
      <c r="C165" s="42"/>
      <c r="D165" s="38"/>
      <c r="E165" s="46"/>
      <c r="F165" s="38"/>
      <c r="G165" s="50"/>
      <c r="H165" s="50"/>
      <c r="I165" s="54" t="str">
        <f t="shared" si="2"/>
        <v/>
      </c>
      <c r="J165" s="38"/>
    </row>
    <row r="166" spans="1:10" ht="36.75" customHeight="1" x14ac:dyDescent="0.45">
      <c r="A166" s="38"/>
      <c r="B166" s="38"/>
      <c r="C166" s="42"/>
      <c r="D166" s="38"/>
      <c r="E166" s="46"/>
      <c r="F166" s="38"/>
      <c r="G166" s="50"/>
      <c r="H166" s="50"/>
      <c r="I166" s="54" t="str">
        <f t="shared" si="2"/>
        <v/>
      </c>
      <c r="J166" s="38"/>
    </row>
    <row r="167" spans="1:10" ht="36.75" customHeight="1" x14ac:dyDescent="0.45">
      <c r="A167" s="38"/>
      <c r="B167" s="38"/>
      <c r="C167" s="42"/>
      <c r="D167" s="38"/>
      <c r="E167" s="46"/>
      <c r="F167" s="38"/>
      <c r="G167" s="50"/>
      <c r="H167" s="50"/>
      <c r="I167" s="54" t="str">
        <f t="shared" si="2"/>
        <v/>
      </c>
      <c r="J167" s="38"/>
    </row>
    <row r="168" spans="1:10" ht="36.75" customHeight="1" x14ac:dyDescent="0.45">
      <c r="A168" s="38"/>
      <c r="B168" s="38"/>
      <c r="C168" s="42"/>
      <c r="D168" s="38"/>
      <c r="E168" s="46"/>
      <c r="F168" s="38"/>
      <c r="G168" s="50"/>
      <c r="H168" s="50"/>
      <c r="I168" s="54" t="str">
        <f t="shared" si="2"/>
        <v/>
      </c>
      <c r="J168" s="38"/>
    </row>
    <row r="169" spans="1:10" ht="36.75" customHeight="1" x14ac:dyDescent="0.45">
      <c r="A169" s="38"/>
      <c r="B169" s="38"/>
      <c r="C169" s="42"/>
      <c r="D169" s="38"/>
      <c r="E169" s="46"/>
      <c r="F169" s="38"/>
      <c r="G169" s="50"/>
      <c r="H169" s="50"/>
      <c r="I169" s="54" t="str">
        <f t="shared" si="2"/>
        <v/>
      </c>
      <c r="J169" s="38"/>
    </row>
    <row r="170" spans="1:10" ht="36.75" customHeight="1" x14ac:dyDescent="0.45">
      <c r="A170" s="38"/>
      <c r="B170" s="38"/>
      <c r="C170" s="42"/>
      <c r="D170" s="38"/>
      <c r="E170" s="46"/>
      <c r="F170" s="38"/>
      <c r="G170" s="50"/>
      <c r="H170" s="50"/>
      <c r="I170" s="54" t="str">
        <f t="shared" si="2"/>
        <v/>
      </c>
      <c r="J170" s="38"/>
    </row>
    <row r="171" spans="1:10" ht="36.75" customHeight="1" x14ac:dyDescent="0.45">
      <c r="A171" s="38"/>
      <c r="B171" s="38"/>
      <c r="C171" s="42"/>
      <c r="D171" s="38"/>
      <c r="E171" s="46"/>
      <c r="F171" s="38"/>
      <c r="G171" s="50"/>
      <c r="H171" s="50"/>
      <c r="I171" s="54" t="str">
        <f t="shared" si="2"/>
        <v/>
      </c>
      <c r="J171" s="38"/>
    </row>
    <row r="172" spans="1:10" ht="36.75" customHeight="1" x14ac:dyDescent="0.45">
      <c r="A172" s="38"/>
      <c r="B172" s="38"/>
      <c r="C172" s="42"/>
      <c r="D172" s="38"/>
      <c r="E172" s="46"/>
      <c r="F172" s="38"/>
      <c r="G172" s="50"/>
      <c r="H172" s="50"/>
      <c r="I172" s="54" t="str">
        <f t="shared" si="2"/>
        <v/>
      </c>
      <c r="J172" s="38"/>
    </row>
    <row r="173" spans="1:10" ht="36.75" customHeight="1" x14ac:dyDescent="0.45">
      <c r="A173" s="38"/>
      <c r="B173" s="38"/>
      <c r="C173" s="42"/>
      <c r="D173" s="38"/>
      <c r="E173" s="46"/>
      <c r="F173" s="38"/>
      <c r="G173" s="50"/>
      <c r="H173" s="50"/>
      <c r="I173" s="54" t="str">
        <f t="shared" si="2"/>
        <v/>
      </c>
      <c r="J173" s="38"/>
    </row>
    <row r="174" spans="1:10" ht="36.75" customHeight="1" x14ac:dyDescent="0.45">
      <c r="A174" s="38"/>
      <c r="B174" s="38"/>
      <c r="C174" s="42"/>
      <c r="D174" s="38"/>
      <c r="E174" s="46"/>
      <c r="F174" s="38"/>
      <c r="G174" s="50"/>
      <c r="H174" s="50"/>
      <c r="I174" s="54" t="str">
        <f t="shared" si="2"/>
        <v/>
      </c>
      <c r="J174" s="38"/>
    </row>
    <row r="175" spans="1:10" ht="36.75" customHeight="1" x14ac:dyDescent="0.45">
      <c r="A175" s="38"/>
      <c r="B175" s="38"/>
      <c r="C175" s="42"/>
      <c r="D175" s="38"/>
      <c r="E175" s="46"/>
      <c r="F175" s="38"/>
      <c r="G175" s="50"/>
      <c r="H175" s="50"/>
      <c r="I175" s="54" t="str">
        <f t="shared" si="2"/>
        <v/>
      </c>
      <c r="J175" s="38"/>
    </row>
    <row r="176" spans="1:10" ht="36.75" customHeight="1" x14ac:dyDescent="0.45">
      <c r="A176" s="38"/>
      <c r="B176" s="38"/>
      <c r="C176" s="42"/>
      <c r="D176" s="38"/>
      <c r="E176" s="46"/>
      <c r="F176" s="38"/>
      <c r="G176" s="50"/>
      <c r="H176" s="50"/>
      <c r="I176" s="54" t="str">
        <f t="shared" si="2"/>
        <v/>
      </c>
      <c r="J176" s="38"/>
    </row>
    <row r="177" spans="1:10" ht="36.75" customHeight="1" x14ac:dyDescent="0.45">
      <c r="A177" s="38"/>
      <c r="B177" s="38"/>
      <c r="C177" s="42"/>
      <c r="D177" s="38"/>
      <c r="E177" s="46"/>
      <c r="F177" s="38"/>
      <c r="G177" s="50"/>
      <c r="H177" s="50"/>
      <c r="I177" s="54" t="str">
        <f t="shared" si="2"/>
        <v/>
      </c>
      <c r="J177" s="38"/>
    </row>
    <row r="178" spans="1:10" ht="36.75" customHeight="1" x14ac:dyDescent="0.45">
      <c r="A178" s="38"/>
      <c r="B178" s="38"/>
      <c r="C178" s="42"/>
      <c r="D178" s="38"/>
      <c r="E178" s="46"/>
      <c r="F178" s="38"/>
      <c r="G178" s="50"/>
      <c r="H178" s="50"/>
      <c r="I178" s="54" t="str">
        <f t="shared" si="2"/>
        <v/>
      </c>
      <c r="J178" s="38"/>
    </row>
    <row r="179" spans="1:10" ht="36.75" customHeight="1" x14ac:dyDescent="0.45">
      <c r="A179" s="38"/>
      <c r="B179" s="38"/>
      <c r="C179" s="42"/>
      <c r="D179" s="38"/>
      <c r="E179" s="46"/>
      <c r="F179" s="38"/>
      <c r="G179" s="50"/>
      <c r="H179" s="50"/>
      <c r="I179" s="54" t="str">
        <f t="shared" si="2"/>
        <v/>
      </c>
      <c r="J179" s="38"/>
    </row>
    <row r="180" spans="1:10" ht="36.75" customHeight="1" x14ac:dyDescent="0.45">
      <c r="A180" s="38"/>
      <c r="B180" s="38"/>
      <c r="C180" s="42"/>
      <c r="D180" s="38"/>
      <c r="E180" s="46"/>
      <c r="F180" s="38"/>
      <c r="G180" s="50"/>
      <c r="H180" s="50"/>
      <c r="I180" s="54" t="str">
        <f t="shared" si="2"/>
        <v/>
      </c>
      <c r="J180" s="38"/>
    </row>
    <row r="181" spans="1:10" ht="36.75" customHeight="1" x14ac:dyDescent="0.45">
      <c r="A181" s="38"/>
      <c r="B181" s="38"/>
      <c r="C181" s="42"/>
      <c r="D181" s="38"/>
      <c r="E181" s="46"/>
      <c r="F181" s="38"/>
      <c r="G181" s="50"/>
      <c r="H181" s="50"/>
      <c r="I181" s="54" t="str">
        <f t="shared" si="2"/>
        <v/>
      </c>
      <c r="J181" s="38"/>
    </row>
    <row r="182" spans="1:10" ht="36.75" customHeight="1" x14ac:dyDescent="0.45">
      <c r="A182" s="38"/>
      <c r="B182" s="38"/>
      <c r="C182" s="42"/>
      <c r="D182" s="38"/>
      <c r="E182" s="46"/>
      <c r="F182" s="38"/>
      <c r="G182" s="50"/>
      <c r="H182" s="50"/>
      <c r="I182" s="54" t="str">
        <f t="shared" si="2"/>
        <v/>
      </c>
      <c r="J182" s="38"/>
    </row>
    <row r="183" spans="1:10" ht="36.75" customHeight="1" x14ac:dyDescent="0.45">
      <c r="A183" s="38"/>
      <c r="B183" s="38"/>
      <c r="C183" s="42"/>
      <c r="D183" s="38"/>
      <c r="E183" s="46"/>
      <c r="F183" s="38"/>
      <c r="G183" s="50"/>
      <c r="H183" s="50"/>
      <c r="I183" s="54" t="str">
        <f t="shared" si="2"/>
        <v/>
      </c>
      <c r="J183" s="38"/>
    </row>
    <row r="184" spans="1:10" ht="36.75" customHeight="1" x14ac:dyDescent="0.45">
      <c r="A184" s="38"/>
      <c r="B184" s="38"/>
      <c r="C184" s="42"/>
      <c r="D184" s="38"/>
      <c r="E184" s="46"/>
      <c r="F184" s="38"/>
      <c r="G184" s="50"/>
      <c r="H184" s="50"/>
      <c r="I184" s="54" t="str">
        <f t="shared" si="2"/>
        <v/>
      </c>
      <c r="J184" s="38"/>
    </row>
    <row r="185" spans="1:10" ht="36.75" customHeight="1" x14ac:dyDescent="0.45">
      <c r="A185" s="38"/>
      <c r="B185" s="38"/>
      <c r="C185" s="42"/>
      <c r="D185" s="38"/>
      <c r="E185" s="46"/>
      <c r="F185" s="38"/>
      <c r="G185" s="50"/>
      <c r="H185" s="50"/>
      <c r="I185" s="54" t="str">
        <f t="shared" si="2"/>
        <v/>
      </c>
      <c r="J185" s="38"/>
    </row>
    <row r="186" spans="1:10" ht="36.75" customHeight="1" x14ac:dyDescent="0.45">
      <c r="A186" s="38"/>
      <c r="B186" s="38"/>
      <c r="C186" s="42"/>
      <c r="D186" s="38"/>
      <c r="E186" s="46"/>
      <c r="F186" s="38"/>
      <c r="G186" s="50"/>
      <c r="H186" s="50"/>
      <c r="I186" s="54" t="str">
        <f t="shared" si="2"/>
        <v/>
      </c>
      <c r="J186" s="38"/>
    </row>
    <row r="187" spans="1:10" ht="36.75" customHeight="1" x14ac:dyDescent="0.45">
      <c r="A187" s="38"/>
      <c r="B187" s="38"/>
      <c r="C187" s="42"/>
      <c r="D187" s="38"/>
      <c r="E187" s="46"/>
      <c r="F187" s="38"/>
      <c r="G187" s="50"/>
      <c r="H187" s="50"/>
      <c r="I187" s="54" t="str">
        <f t="shared" si="2"/>
        <v/>
      </c>
      <c r="J187" s="38"/>
    </row>
    <row r="188" spans="1:10" ht="36.75" customHeight="1" x14ac:dyDescent="0.45">
      <c r="A188" s="38"/>
      <c r="B188" s="38"/>
      <c r="C188" s="42"/>
      <c r="D188" s="38"/>
      <c r="E188" s="46"/>
      <c r="F188" s="38"/>
      <c r="G188" s="50"/>
      <c r="H188" s="50"/>
      <c r="I188" s="54" t="str">
        <f t="shared" si="2"/>
        <v/>
      </c>
      <c r="J188" s="38"/>
    </row>
    <row r="189" spans="1:10" ht="36.75" customHeight="1" x14ac:dyDescent="0.45">
      <c r="A189" s="38"/>
      <c r="B189" s="38"/>
      <c r="C189" s="42"/>
      <c r="D189" s="38"/>
      <c r="E189" s="46"/>
      <c r="F189" s="38"/>
      <c r="G189" s="50"/>
      <c r="H189" s="50"/>
      <c r="I189" s="54" t="str">
        <f t="shared" si="2"/>
        <v/>
      </c>
      <c r="J189" s="38"/>
    </row>
    <row r="190" spans="1:10" ht="36.75" customHeight="1" x14ac:dyDescent="0.45">
      <c r="A190" s="38"/>
      <c r="B190" s="38"/>
      <c r="C190" s="42"/>
      <c r="D190" s="38"/>
      <c r="E190" s="46"/>
      <c r="F190" s="38"/>
      <c r="G190" s="50"/>
      <c r="H190" s="50"/>
      <c r="I190" s="54" t="str">
        <f t="shared" si="2"/>
        <v/>
      </c>
      <c r="J190" s="38"/>
    </row>
    <row r="191" spans="1:10" ht="36.75" customHeight="1" x14ac:dyDescent="0.45">
      <c r="A191" s="38"/>
      <c r="B191" s="38"/>
      <c r="C191" s="42"/>
      <c r="D191" s="38"/>
      <c r="E191" s="46"/>
      <c r="F191" s="38"/>
      <c r="G191" s="50"/>
      <c r="H191" s="50"/>
      <c r="I191" s="54" t="str">
        <f t="shared" si="2"/>
        <v/>
      </c>
      <c r="J191" s="38"/>
    </row>
    <row r="192" spans="1:10" ht="36.75" customHeight="1" x14ac:dyDescent="0.45">
      <c r="A192" s="38"/>
      <c r="B192" s="38"/>
      <c r="C192" s="42"/>
      <c r="D192" s="38"/>
      <c r="E192" s="46"/>
      <c r="F192" s="38"/>
      <c r="G192" s="50"/>
      <c r="H192" s="50"/>
      <c r="I192" s="54" t="str">
        <f t="shared" si="2"/>
        <v/>
      </c>
      <c r="J192" s="38"/>
    </row>
    <row r="193" spans="1:10" ht="36.75" customHeight="1" x14ac:dyDescent="0.45">
      <c r="A193" s="38"/>
      <c r="B193" s="38"/>
      <c r="C193" s="42"/>
      <c r="D193" s="38"/>
      <c r="E193" s="46"/>
      <c r="F193" s="38"/>
      <c r="G193" s="50"/>
      <c r="H193" s="50"/>
      <c r="I193" s="54" t="str">
        <f t="shared" si="2"/>
        <v/>
      </c>
      <c r="J193" s="38"/>
    </row>
    <row r="194" spans="1:10" ht="36.75" customHeight="1" x14ac:dyDescent="0.45">
      <c r="A194" s="38"/>
      <c r="B194" s="38"/>
      <c r="C194" s="42"/>
      <c r="D194" s="38"/>
      <c r="E194" s="46"/>
      <c r="F194" s="38"/>
      <c r="G194" s="50"/>
      <c r="H194" s="50"/>
      <c r="I194" s="54" t="str">
        <f t="shared" si="2"/>
        <v/>
      </c>
      <c r="J194" s="38"/>
    </row>
    <row r="195" spans="1:10" ht="36.75" customHeight="1" x14ac:dyDescent="0.45">
      <c r="A195" s="38"/>
      <c r="B195" s="38"/>
      <c r="C195" s="42"/>
      <c r="D195" s="38"/>
      <c r="E195" s="46"/>
      <c r="F195" s="38"/>
      <c r="G195" s="50"/>
      <c r="H195" s="50"/>
      <c r="I195" s="54" t="str">
        <f t="shared" ref="I195:I252" si="3">IF(AND(AND(G195&lt;&gt;"",G195&lt;&gt;0),AND(H195&lt;&gt;"",H195&lt;&gt;0)),H195/G195*100,"")</f>
        <v/>
      </c>
      <c r="J195" s="38"/>
    </row>
    <row r="196" spans="1:10" ht="36.75" customHeight="1" x14ac:dyDescent="0.45">
      <c r="A196" s="38"/>
      <c r="B196" s="38"/>
      <c r="C196" s="42"/>
      <c r="D196" s="38"/>
      <c r="E196" s="46"/>
      <c r="F196" s="38"/>
      <c r="G196" s="50"/>
      <c r="H196" s="50"/>
      <c r="I196" s="54" t="str">
        <f t="shared" si="3"/>
        <v/>
      </c>
      <c r="J196" s="38"/>
    </row>
    <row r="197" spans="1:10" ht="36.75" customHeight="1" x14ac:dyDescent="0.45">
      <c r="A197" s="38"/>
      <c r="B197" s="38"/>
      <c r="C197" s="42"/>
      <c r="D197" s="38"/>
      <c r="E197" s="46"/>
      <c r="F197" s="38"/>
      <c r="G197" s="50"/>
      <c r="H197" s="50"/>
      <c r="I197" s="54" t="str">
        <f t="shared" si="3"/>
        <v/>
      </c>
      <c r="J197" s="38"/>
    </row>
    <row r="198" spans="1:10" ht="36.75" customHeight="1" x14ac:dyDescent="0.45">
      <c r="A198" s="38"/>
      <c r="B198" s="38"/>
      <c r="C198" s="42"/>
      <c r="D198" s="38"/>
      <c r="E198" s="46"/>
      <c r="F198" s="38"/>
      <c r="G198" s="50"/>
      <c r="H198" s="50"/>
      <c r="I198" s="54" t="str">
        <f t="shared" si="3"/>
        <v/>
      </c>
      <c r="J198" s="38"/>
    </row>
    <row r="199" spans="1:10" ht="36.75" customHeight="1" x14ac:dyDescent="0.45">
      <c r="A199" s="38"/>
      <c r="B199" s="38"/>
      <c r="C199" s="42"/>
      <c r="D199" s="38"/>
      <c r="E199" s="46"/>
      <c r="F199" s="38"/>
      <c r="G199" s="50"/>
      <c r="H199" s="50"/>
      <c r="I199" s="54" t="str">
        <f t="shared" si="3"/>
        <v/>
      </c>
      <c r="J199" s="38"/>
    </row>
    <row r="200" spans="1:10" ht="36.75" customHeight="1" x14ac:dyDescent="0.45">
      <c r="A200" s="38"/>
      <c r="B200" s="38"/>
      <c r="C200" s="42"/>
      <c r="D200" s="38"/>
      <c r="E200" s="46"/>
      <c r="F200" s="38"/>
      <c r="G200" s="50"/>
      <c r="H200" s="50"/>
      <c r="I200" s="54" t="str">
        <f t="shared" si="3"/>
        <v/>
      </c>
      <c r="J200" s="38"/>
    </row>
    <row r="201" spans="1:10" ht="36.75" customHeight="1" x14ac:dyDescent="0.45">
      <c r="A201" s="38"/>
      <c r="B201" s="38"/>
      <c r="C201" s="42"/>
      <c r="D201" s="38"/>
      <c r="E201" s="46"/>
      <c r="F201" s="38"/>
      <c r="G201" s="50"/>
      <c r="H201" s="50"/>
      <c r="I201" s="54" t="str">
        <f t="shared" si="3"/>
        <v/>
      </c>
      <c r="J201" s="38"/>
    </row>
    <row r="202" spans="1:10" ht="36.75" customHeight="1" x14ac:dyDescent="0.45">
      <c r="A202" s="38"/>
      <c r="B202" s="38"/>
      <c r="C202" s="42"/>
      <c r="D202" s="38"/>
      <c r="E202" s="46"/>
      <c r="F202" s="38"/>
      <c r="G202" s="50"/>
      <c r="H202" s="50"/>
      <c r="I202" s="54" t="str">
        <f t="shared" si="3"/>
        <v/>
      </c>
      <c r="J202" s="38"/>
    </row>
    <row r="203" spans="1:10" ht="36.75" customHeight="1" x14ac:dyDescent="0.45">
      <c r="A203" s="38"/>
      <c r="B203" s="38"/>
      <c r="C203" s="42"/>
      <c r="D203" s="38"/>
      <c r="E203" s="46"/>
      <c r="F203" s="38"/>
      <c r="G203" s="50"/>
      <c r="H203" s="50"/>
      <c r="I203" s="54" t="str">
        <f t="shared" si="3"/>
        <v/>
      </c>
      <c r="J203" s="38"/>
    </row>
    <row r="204" spans="1:10" ht="36.75" customHeight="1" x14ac:dyDescent="0.45">
      <c r="A204" s="38"/>
      <c r="B204" s="38"/>
      <c r="C204" s="42"/>
      <c r="D204" s="38"/>
      <c r="E204" s="46"/>
      <c r="F204" s="38"/>
      <c r="G204" s="50"/>
      <c r="H204" s="50"/>
      <c r="I204" s="54" t="str">
        <f t="shared" si="3"/>
        <v/>
      </c>
      <c r="J204" s="38"/>
    </row>
    <row r="205" spans="1:10" ht="36.75" customHeight="1" x14ac:dyDescent="0.45">
      <c r="A205" s="38"/>
      <c r="B205" s="38"/>
      <c r="C205" s="42"/>
      <c r="D205" s="38"/>
      <c r="E205" s="46"/>
      <c r="F205" s="38"/>
      <c r="G205" s="50"/>
      <c r="H205" s="50"/>
      <c r="I205" s="54" t="str">
        <f t="shared" si="3"/>
        <v/>
      </c>
      <c r="J205" s="38"/>
    </row>
    <row r="206" spans="1:10" ht="36.75" customHeight="1" x14ac:dyDescent="0.45">
      <c r="A206" s="38"/>
      <c r="B206" s="38"/>
      <c r="C206" s="42"/>
      <c r="D206" s="38"/>
      <c r="E206" s="46"/>
      <c r="F206" s="38"/>
      <c r="G206" s="50"/>
      <c r="H206" s="50"/>
      <c r="I206" s="54" t="str">
        <f t="shared" si="3"/>
        <v/>
      </c>
      <c r="J206" s="38"/>
    </row>
    <row r="207" spans="1:10" ht="36.75" customHeight="1" x14ac:dyDescent="0.45">
      <c r="A207" s="38"/>
      <c r="B207" s="38"/>
      <c r="C207" s="42"/>
      <c r="D207" s="38"/>
      <c r="E207" s="46"/>
      <c r="F207" s="38"/>
      <c r="G207" s="50"/>
      <c r="H207" s="50"/>
      <c r="I207" s="54" t="str">
        <f t="shared" si="3"/>
        <v/>
      </c>
      <c r="J207" s="38"/>
    </row>
    <row r="208" spans="1:10" ht="36.75" customHeight="1" x14ac:dyDescent="0.45">
      <c r="A208" s="38"/>
      <c r="B208" s="38"/>
      <c r="C208" s="42"/>
      <c r="D208" s="38"/>
      <c r="E208" s="46"/>
      <c r="F208" s="38"/>
      <c r="G208" s="50"/>
      <c r="H208" s="50"/>
      <c r="I208" s="54" t="str">
        <f t="shared" si="3"/>
        <v/>
      </c>
      <c r="J208" s="38"/>
    </row>
    <row r="209" spans="1:10" ht="36.75" customHeight="1" x14ac:dyDescent="0.45">
      <c r="A209" s="38"/>
      <c r="B209" s="38"/>
      <c r="C209" s="42"/>
      <c r="D209" s="38"/>
      <c r="E209" s="46"/>
      <c r="F209" s="38"/>
      <c r="G209" s="50"/>
      <c r="H209" s="50"/>
      <c r="I209" s="54" t="str">
        <f t="shared" si="3"/>
        <v/>
      </c>
      <c r="J209" s="38"/>
    </row>
    <row r="210" spans="1:10" ht="36.75" customHeight="1" x14ac:dyDescent="0.45">
      <c r="A210" s="38"/>
      <c r="B210" s="38"/>
      <c r="C210" s="42"/>
      <c r="D210" s="38"/>
      <c r="E210" s="46"/>
      <c r="F210" s="38"/>
      <c r="G210" s="50"/>
      <c r="H210" s="50"/>
      <c r="I210" s="54" t="str">
        <f t="shared" si="3"/>
        <v/>
      </c>
      <c r="J210" s="38"/>
    </row>
    <row r="211" spans="1:10" ht="36.75" customHeight="1" x14ac:dyDescent="0.45">
      <c r="A211" s="38"/>
      <c r="B211" s="38"/>
      <c r="C211" s="42"/>
      <c r="D211" s="38"/>
      <c r="E211" s="46"/>
      <c r="F211" s="38"/>
      <c r="G211" s="50"/>
      <c r="H211" s="50"/>
      <c r="I211" s="54" t="str">
        <f t="shared" si="3"/>
        <v/>
      </c>
      <c r="J211" s="38"/>
    </row>
    <row r="212" spans="1:10" ht="36.75" customHeight="1" x14ac:dyDescent="0.45">
      <c r="A212" s="38"/>
      <c r="B212" s="38"/>
      <c r="C212" s="42"/>
      <c r="D212" s="38"/>
      <c r="E212" s="46"/>
      <c r="F212" s="38"/>
      <c r="G212" s="50"/>
      <c r="H212" s="50"/>
      <c r="I212" s="54" t="str">
        <f t="shared" si="3"/>
        <v/>
      </c>
      <c r="J212" s="38"/>
    </row>
    <row r="213" spans="1:10" ht="36.75" customHeight="1" x14ac:dyDescent="0.45">
      <c r="A213" s="38"/>
      <c r="B213" s="38"/>
      <c r="C213" s="42"/>
      <c r="D213" s="38"/>
      <c r="E213" s="46"/>
      <c r="F213" s="38"/>
      <c r="G213" s="50"/>
      <c r="H213" s="50"/>
      <c r="I213" s="54" t="str">
        <f t="shared" si="3"/>
        <v/>
      </c>
      <c r="J213" s="38"/>
    </row>
    <row r="214" spans="1:10" ht="36.75" customHeight="1" x14ac:dyDescent="0.45">
      <c r="A214" s="38"/>
      <c r="B214" s="38"/>
      <c r="C214" s="42"/>
      <c r="D214" s="38"/>
      <c r="E214" s="46"/>
      <c r="F214" s="38"/>
      <c r="G214" s="50"/>
      <c r="H214" s="50"/>
      <c r="I214" s="54" t="str">
        <f t="shared" si="3"/>
        <v/>
      </c>
      <c r="J214" s="38"/>
    </row>
    <row r="215" spans="1:10" ht="36.75" customHeight="1" x14ac:dyDescent="0.45">
      <c r="A215" s="38"/>
      <c r="B215" s="38"/>
      <c r="C215" s="42"/>
      <c r="D215" s="38"/>
      <c r="E215" s="46"/>
      <c r="F215" s="38"/>
      <c r="G215" s="50"/>
      <c r="H215" s="50"/>
      <c r="I215" s="54" t="str">
        <f t="shared" si="3"/>
        <v/>
      </c>
      <c r="J215" s="38"/>
    </row>
    <row r="216" spans="1:10" ht="36.75" customHeight="1" x14ac:dyDescent="0.45">
      <c r="A216" s="38"/>
      <c r="B216" s="38"/>
      <c r="C216" s="42"/>
      <c r="D216" s="38"/>
      <c r="E216" s="46"/>
      <c r="F216" s="38"/>
      <c r="G216" s="50"/>
      <c r="H216" s="50"/>
      <c r="I216" s="54" t="str">
        <f t="shared" si="3"/>
        <v/>
      </c>
      <c r="J216" s="38"/>
    </row>
    <row r="217" spans="1:10" ht="36.75" customHeight="1" x14ac:dyDescent="0.45">
      <c r="A217" s="38"/>
      <c r="B217" s="38"/>
      <c r="C217" s="42"/>
      <c r="D217" s="38"/>
      <c r="E217" s="46"/>
      <c r="F217" s="38"/>
      <c r="G217" s="50"/>
      <c r="H217" s="50"/>
      <c r="I217" s="54" t="str">
        <f t="shared" si="3"/>
        <v/>
      </c>
      <c r="J217" s="38"/>
    </row>
    <row r="218" spans="1:10" ht="36.75" customHeight="1" x14ac:dyDescent="0.45">
      <c r="A218" s="38"/>
      <c r="B218" s="38"/>
      <c r="C218" s="42"/>
      <c r="D218" s="38"/>
      <c r="E218" s="46"/>
      <c r="F218" s="38"/>
      <c r="G218" s="50"/>
      <c r="H218" s="50"/>
      <c r="I218" s="54" t="str">
        <f t="shared" si="3"/>
        <v/>
      </c>
      <c r="J218" s="38"/>
    </row>
    <row r="219" spans="1:10" ht="36.75" customHeight="1" x14ac:dyDescent="0.45">
      <c r="A219" s="38"/>
      <c r="B219" s="38"/>
      <c r="C219" s="42"/>
      <c r="D219" s="38"/>
      <c r="E219" s="46"/>
      <c r="F219" s="38"/>
      <c r="G219" s="50"/>
      <c r="H219" s="50"/>
      <c r="I219" s="54" t="str">
        <f t="shared" si="3"/>
        <v/>
      </c>
      <c r="J219" s="38"/>
    </row>
    <row r="220" spans="1:10" ht="36.75" customHeight="1" x14ac:dyDescent="0.45">
      <c r="A220" s="38"/>
      <c r="B220" s="38"/>
      <c r="C220" s="42"/>
      <c r="D220" s="38"/>
      <c r="E220" s="46"/>
      <c r="F220" s="38"/>
      <c r="G220" s="50"/>
      <c r="H220" s="50"/>
      <c r="I220" s="54" t="str">
        <f t="shared" si="3"/>
        <v/>
      </c>
      <c r="J220" s="38"/>
    </row>
    <row r="221" spans="1:10" ht="36.75" customHeight="1" x14ac:dyDescent="0.45">
      <c r="A221" s="38"/>
      <c r="B221" s="38"/>
      <c r="C221" s="42"/>
      <c r="D221" s="38"/>
      <c r="E221" s="46"/>
      <c r="F221" s="38"/>
      <c r="G221" s="50"/>
      <c r="H221" s="50"/>
      <c r="I221" s="54" t="str">
        <f t="shared" si="3"/>
        <v/>
      </c>
      <c r="J221" s="38"/>
    </row>
    <row r="222" spans="1:10" ht="36.75" customHeight="1" x14ac:dyDescent="0.45">
      <c r="A222" s="38"/>
      <c r="B222" s="38"/>
      <c r="C222" s="42"/>
      <c r="D222" s="38"/>
      <c r="E222" s="46"/>
      <c r="F222" s="38"/>
      <c r="G222" s="50"/>
      <c r="H222" s="50"/>
      <c r="I222" s="54" t="str">
        <f t="shared" si="3"/>
        <v/>
      </c>
      <c r="J222" s="38"/>
    </row>
    <row r="223" spans="1:10" ht="36.75" customHeight="1" x14ac:dyDescent="0.45">
      <c r="A223" s="38"/>
      <c r="B223" s="38"/>
      <c r="C223" s="42"/>
      <c r="D223" s="38"/>
      <c r="E223" s="46"/>
      <c r="F223" s="38"/>
      <c r="G223" s="50"/>
      <c r="H223" s="50"/>
      <c r="I223" s="54" t="str">
        <f t="shared" si="3"/>
        <v/>
      </c>
      <c r="J223" s="38"/>
    </row>
    <row r="224" spans="1:10" ht="36.75" customHeight="1" x14ac:dyDescent="0.45">
      <c r="A224" s="38"/>
      <c r="B224" s="38"/>
      <c r="C224" s="42"/>
      <c r="D224" s="38"/>
      <c r="E224" s="46"/>
      <c r="F224" s="38"/>
      <c r="G224" s="50"/>
      <c r="H224" s="50"/>
      <c r="I224" s="54" t="str">
        <f t="shared" si="3"/>
        <v/>
      </c>
      <c r="J224" s="38"/>
    </row>
    <row r="225" spans="1:10" ht="36.75" customHeight="1" x14ac:dyDescent="0.45">
      <c r="A225" s="38"/>
      <c r="B225" s="38"/>
      <c r="C225" s="42"/>
      <c r="D225" s="38"/>
      <c r="E225" s="46"/>
      <c r="F225" s="38"/>
      <c r="G225" s="50"/>
      <c r="H225" s="50"/>
      <c r="I225" s="54" t="str">
        <f t="shared" si="3"/>
        <v/>
      </c>
      <c r="J225" s="38"/>
    </row>
    <row r="226" spans="1:10" ht="36.75" customHeight="1" x14ac:dyDescent="0.45">
      <c r="A226" s="38"/>
      <c r="B226" s="38"/>
      <c r="C226" s="42"/>
      <c r="D226" s="38"/>
      <c r="E226" s="46"/>
      <c r="F226" s="38"/>
      <c r="G226" s="50"/>
      <c r="H226" s="50"/>
      <c r="I226" s="54" t="str">
        <f t="shared" si="3"/>
        <v/>
      </c>
      <c r="J226" s="38"/>
    </row>
    <row r="227" spans="1:10" ht="36.75" customHeight="1" x14ac:dyDescent="0.45">
      <c r="A227" s="38"/>
      <c r="B227" s="38"/>
      <c r="C227" s="42"/>
      <c r="D227" s="38"/>
      <c r="E227" s="46"/>
      <c r="F227" s="38"/>
      <c r="G227" s="50"/>
      <c r="H227" s="50"/>
      <c r="I227" s="54" t="str">
        <f t="shared" si="3"/>
        <v/>
      </c>
      <c r="J227" s="38"/>
    </row>
    <row r="228" spans="1:10" ht="36.75" customHeight="1" x14ac:dyDescent="0.45">
      <c r="A228" s="38"/>
      <c r="B228" s="38"/>
      <c r="C228" s="42"/>
      <c r="D228" s="38"/>
      <c r="E228" s="46"/>
      <c r="F228" s="38"/>
      <c r="G228" s="50"/>
      <c r="H228" s="50"/>
      <c r="I228" s="54" t="str">
        <f t="shared" si="3"/>
        <v/>
      </c>
      <c r="J228" s="38"/>
    </row>
    <row r="229" spans="1:10" ht="36.75" customHeight="1" x14ac:dyDescent="0.45">
      <c r="A229" s="38"/>
      <c r="B229" s="38"/>
      <c r="C229" s="42"/>
      <c r="D229" s="38"/>
      <c r="E229" s="46"/>
      <c r="F229" s="38"/>
      <c r="G229" s="50"/>
      <c r="H229" s="50"/>
      <c r="I229" s="54" t="str">
        <f t="shared" si="3"/>
        <v/>
      </c>
      <c r="J229" s="38"/>
    </row>
    <row r="230" spans="1:10" ht="36.75" customHeight="1" x14ac:dyDescent="0.45">
      <c r="A230" s="38"/>
      <c r="B230" s="38"/>
      <c r="C230" s="42"/>
      <c r="D230" s="38"/>
      <c r="E230" s="46"/>
      <c r="F230" s="38"/>
      <c r="G230" s="50"/>
      <c r="H230" s="50"/>
      <c r="I230" s="54" t="str">
        <f t="shared" si="3"/>
        <v/>
      </c>
      <c r="J230" s="38"/>
    </row>
    <row r="231" spans="1:10" ht="36.75" customHeight="1" x14ac:dyDescent="0.45">
      <c r="A231" s="38"/>
      <c r="B231" s="38"/>
      <c r="C231" s="42"/>
      <c r="D231" s="38"/>
      <c r="E231" s="46"/>
      <c r="F231" s="38"/>
      <c r="G231" s="50"/>
      <c r="H231" s="50"/>
      <c r="I231" s="54" t="str">
        <f t="shared" si="3"/>
        <v/>
      </c>
      <c r="J231" s="38"/>
    </row>
    <row r="232" spans="1:10" ht="36.75" customHeight="1" x14ac:dyDescent="0.45">
      <c r="A232" s="38"/>
      <c r="B232" s="38"/>
      <c r="C232" s="42"/>
      <c r="D232" s="38"/>
      <c r="E232" s="46"/>
      <c r="F232" s="38"/>
      <c r="G232" s="50"/>
      <c r="H232" s="50"/>
      <c r="I232" s="54" t="str">
        <f t="shared" si="3"/>
        <v/>
      </c>
      <c r="J232" s="38"/>
    </row>
    <row r="233" spans="1:10" ht="36.75" customHeight="1" x14ac:dyDescent="0.45">
      <c r="A233" s="38"/>
      <c r="B233" s="38"/>
      <c r="C233" s="42"/>
      <c r="D233" s="38"/>
      <c r="E233" s="46"/>
      <c r="F233" s="38"/>
      <c r="G233" s="50"/>
      <c r="H233" s="50"/>
      <c r="I233" s="54" t="str">
        <f t="shared" si="3"/>
        <v/>
      </c>
      <c r="J233" s="38"/>
    </row>
    <row r="234" spans="1:10" ht="36.75" customHeight="1" x14ac:dyDescent="0.45">
      <c r="A234" s="38"/>
      <c r="B234" s="38"/>
      <c r="C234" s="42"/>
      <c r="D234" s="38"/>
      <c r="E234" s="46"/>
      <c r="F234" s="38"/>
      <c r="G234" s="50"/>
      <c r="H234" s="50"/>
      <c r="I234" s="54" t="str">
        <f t="shared" si="3"/>
        <v/>
      </c>
      <c r="J234" s="38"/>
    </row>
    <row r="235" spans="1:10" ht="36.75" customHeight="1" x14ac:dyDescent="0.45">
      <c r="A235" s="38"/>
      <c r="B235" s="38"/>
      <c r="C235" s="42"/>
      <c r="D235" s="38"/>
      <c r="E235" s="46"/>
      <c r="F235" s="38"/>
      <c r="G235" s="50"/>
      <c r="H235" s="50"/>
      <c r="I235" s="54" t="str">
        <f t="shared" si="3"/>
        <v/>
      </c>
      <c r="J235" s="38"/>
    </row>
    <row r="236" spans="1:10" ht="36.75" customHeight="1" x14ac:dyDescent="0.45">
      <c r="A236" s="38"/>
      <c r="B236" s="38"/>
      <c r="C236" s="42"/>
      <c r="D236" s="38"/>
      <c r="E236" s="46"/>
      <c r="F236" s="38"/>
      <c r="G236" s="50"/>
      <c r="H236" s="50"/>
      <c r="I236" s="54" t="str">
        <f t="shared" si="3"/>
        <v/>
      </c>
      <c r="J236" s="38"/>
    </row>
    <row r="237" spans="1:10" ht="36.75" customHeight="1" x14ac:dyDescent="0.45">
      <c r="A237" s="38"/>
      <c r="B237" s="38"/>
      <c r="C237" s="42"/>
      <c r="D237" s="38"/>
      <c r="E237" s="46"/>
      <c r="F237" s="38"/>
      <c r="G237" s="50"/>
      <c r="H237" s="50"/>
      <c r="I237" s="54" t="str">
        <f t="shared" si="3"/>
        <v/>
      </c>
      <c r="J237" s="38"/>
    </row>
    <row r="238" spans="1:10" ht="36.75" customHeight="1" x14ac:dyDescent="0.45">
      <c r="A238" s="38"/>
      <c r="B238" s="38"/>
      <c r="C238" s="42"/>
      <c r="D238" s="38"/>
      <c r="E238" s="46"/>
      <c r="F238" s="38"/>
      <c r="G238" s="50"/>
      <c r="H238" s="50"/>
      <c r="I238" s="54" t="str">
        <f t="shared" si="3"/>
        <v/>
      </c>
      <c r="J238" s="38"/>
    </row>
    <row r="239" spans="1:10" ht="36.75" customHeight="1" x14ac:dyDescent="0.45">
      <c r="A239" s="38"/>
      <c r="B239" s="38"/>
      <c r="C239" s="42"/>
      <c r="D239" s="38"/>
      <c r="E239" s="46"/>
      <c r="F239" s="38"/>
      <c r="G239" s="50"/>
      <c r="H239" s="50"/>
      <c r="I239" s="54" t="str">
        <f t="shared" si="3"/>
        <v/>
      </c>
      <c r="J239" s="38"/>
    </row>
    <row r="240" spans="1:10" ht="36.75" customHeight="1" x14ac:dyDescent="0.45">
      <c r="A240" s="38"/>
      <c r="B240" s="38"/>
      <c r="C240" s="42"/>
      <c r="D240" s="38"/>
      <c r="E240" s="46"/>
      <c r="F240" s="38"/>
      <c r="G240" s="50"/>
      <c r="H240" s="50"/>
      <c r="I240" s="54" t="str">
        <f t="shared" si="3"/>
        <v/>
      </c>
      <c r="J240" s="38"/>
    </row>
    <row r="241" spans="1:10" ht="36.75" customHeight="1" x14ac:dyDescent="0.45">
      <c r="A241" s="38"/>
      <c r="B241" s="38"/>
      <c r="C241" s="42"/>
      <c r="D241" s="38"/>
      <c r="E241" s="46"/>
      <c r="F241" s="38"/>
      <c r="G241" s="50"/>
      <c r="H241" s="50"/>
      <c r="I241" s="54" t="str">
        <f t="shared" si="3"/>
        <v/>
      </c>
      <c r="J241" s="38"/>
    </row>
    <row r="242" spans="1:10" ht="36.75" customHeight="1" x14ac:dyDescent="0.45">
      <c r="A242" s="38"/>
      <c r="B242" s="38"/>
      <c r="C242" s="42"/>
      <c r="D242" s="38"/>
      <c r="E242" s="46"/>
      <c r="F242" s="38"/>
      <c r="G242" s="50"/>
      <c r="H242" s="50"/>
      <c r="I242" s="54" t="str">
        <f t="shared" si="3"/>
        <v/>
      </c>
      <c r="J242" s="38"/>
    </row>
    <row r="243" spans="1:10" ht="36.75" customHeight="1" x14ac:dyDescent="0.45">
      <c r="A243" s="38"/>
      <c r="B243" s="38"/>
      <c r="C243" s="42"/>
      <c r="D243" s="38"/>
      <c r="E243" s="46"/>
      <c r="F243" s="38"/>
      <c r="G243" s="50"/>
      <c r="H243" s="50"/>
      <c r="I243" s="54" t="str">
        <f t="shared" si="3"/>
        <v/>
      </c>
      <c r="J243" s="38"/>
    </row>
    <row r="244" spans="1:10" ht="36.75" customHeight="1" x14ac:dyDescent="0.45">
      <c r="A244" s="38"/>
      <c r="B244" s="38"/>
      <c r="C244" s="42"/>
      <c r="D244" s="38"/>
      <c r="E244" s="46"/>
      <c r="F244" s="38"/>
      <c r="G244" s="50"/>
      <c r="H244" s="50"/>
      <c r="I244" s="54" t="str">
        <f t="shared" si="3"/>
        <v/>
      </c>
      <c r="J244" s="38"/>
    </row>
    <row r="245" spans="1:10" ht="36.75" customHeight="1" x14ac:dyDescent="0.45">
      <c r="A245" s="38"/>
      <c r="B245" s="38"/>
      <c r="C245" s="42"/>
      <c r="D245" s="38"/>
      <c r="E245" s="46"/>
      <c r="F245" s="38"/>
      <c r="G245" s="50"/>
      <c r="H245" s="50"/>
      <c r="I245" s="54" t="str">
        <f t="shared" si="3"/>
        <v/>
      </c>
      <c r="J245" s="38"/>
    </row>
    <row r="246" spans="1:10" ht="36.75" customHeight="1" x14ac:dyDescent="0.45">
      <c r="A246" s="38"/>
      <c r="B246" s="38"/>
      <c r="C246" s="42"/>
      <c r="D246" s="38"/>
      <c r="E246" s="46"/>
      <c r="F246" s="38"/>
      <c r="G246" s="50"/>
      <c r="H246" s="50"/>
      <c r="I246" s="54" t="str">
        <f t="shared" si="3"/>
        <v/>
      </c>
      <c r="J246" s="38"/>
    </row>
    <row r="247" spans="1:10" ht="36.75" customHeight="1" x14ac:dyDescent="0.45">
      <c r="A247" s="38"/>
      <c r="B247" s="38"/>
      <c r="C247" s="42"/>
      <c r="D247" s="38"/>
      <c r="E247" s="46"/>
      <c r="F247" s="38"/>
      <c r="G247" s="50"/>
      <c r="H247" s="50"/>
      <c r="I247" s="54" t="str">
        <f t="shared" si="3"/>
        <v/>
      </c>
      <c r="J247" s="38"/>
    </row>
    <row r="248" spans="1:10" ht="36.75" customHeight="1" x14ac:dyDescent="0.45">
      <c r="A248" s="38"/>
      <c r="B248" s="38"/>
      <c r="C248" s="42"/>
      <c r="D248" s="38"/>
      <c r="E248" s="46"/>
      <c r="F248" s="38"/>
      <c r="G248" s="50"/>
      <c r="H248" s="50"/>
      <c r="I248" s="54" t="str">
        <f t="shared" si="3"/>
        <v/>
      </c>
      <c r="J248" s="38"/>
    </row>
    <row r="249" spans="1:10" ht="36.75" customHeight="1" x14ac:dyDescent="0.45">
      <c r="A249" s="38"/>
      <c r="B249" s="38"/>
      <c r="C249" s="42"/>
      <c r="D249" s="38"/>
      <c r="E249" s="46"/>
      <c r="F249" s="38"/>
      <c r="G249" s="50"/>
      <c r="H249" s="50"/>
      <c r="I249" s="54" t="str">
        <f t="shared" si="3"/>
        <v/>
      </c>
      <c r="J249" s="38"/>
    </row>
    <row r="250" spans="1:10" ht="36.75" customHeight="1" x14ac:dyDescent="0.45">
      <c r="A250" s="38"/>
      <c r="B250" s="38"/>
      <c r="C250" s="42"/>
      <c r="D250" s="38"/>
      <c r="E250" s="46"/>
      <c r="F250" s="38"/>
      <c r="G250" s="50"/>
      <c r="H250" s="50"/>
      <c r="I250" s="54" t="str">
        <f t="shared" si="3"/>
        <v/>
      </c>
      <c r="J250" s="38"/>
    </row>
    <row r="251" spans="1:10" ht="36.75" customHeight="1" x14ac:dyDescent="0.45">
      <c r="A251" s="38"/>
      <c r="B251" s="38"/>
      <c r="C251" s="42"/>
      <c r="D251" s="38"/>
      <c r="E251" s="46"/>
      <c r="F251" s="38"/>
      <c r="G251" s="50"/>
      <c r="H251" s="50"/>
      <c r="I251" s="54" t="str">
        <f t="shared" si="3"/>
        <v/>
      </c>
      <c r="J251" s="38"/>
    </row>
    <row r="252" spans="1:10" ht="36.75" customHeight="1" x14ac:dyDescent="0.45">
      <c r="A252" s="38"/>
      <c r="B252" s="38"/>
      <c r="C252" s="42"/>
      <c r="D252" s="38"/>
      <c r="E252" s="46"/>
      <c r="F252" s="38"/>
      <c r="G252" s="50"/>
      <c r="H252" s="50"/>
      <c r="I252" s="54" t="str">
        <f t="shared" si="3"/>
        <v/>
      </c>
      <c r="J252" s="38"/>
    </row>
    <row r="255" spans="1:10" x14ac:dyDescent="0.45">
      <c r="F255" s="48"/>
    </row>
  </sheetData>
  <autoFilter ref="A1:J252"/>
  <dataConsolidate link="1"/>
  <phoneticPr fontId="1"/>
  <dataValidations count="8">
    <dataValidation type="date" operator="greaterThanOrEqual" allowBlank="1" showInputMessage="1" showErrorMessage="1" errorTitle="契約を締結した日" error="正しい日付を入力してください。" sqref="C253:C65682 C1">
      <formula1>38718</formula1>
    </dataValidation>
    <dataValidation type="list" operator="lessThanOrEqual" showInputMessage="1" showErrorMessage="1" errorTitle="一般競争入札・指名競争入札の別" error="リストから選択してください。" sqref="F253:F254 F256:F65682">
      <formula1>一般競争入札・指名競争入札の別</formula1>
    </dataValidation>
    <dataValidation type="textLength" operator="lessThanOrEqual" allowBlank="1" showInputMessage="1" showErrorMessage="1" errorTitle="契約担当官等の氏名並びにその所属する部局の名称及び所在地" error="256文字以内で入力してください。" sqref="B253:B65682">
      <formula1>256</formula1>
    </dataValidation>
    <dataValidation type="whole" operator="lessThanOrEqual" allowBlank="1" showInputMessage="1" showErrorMessage="1" errorTitle="契約金額" error="正しい数値を入力してください。" sqref="H253:H65682">
      <formula1>999999999999</formula1>
    </dataValidation>
    <dataValidation type="whole" operator="lessThanOrEqual" allowBlank="1" showInputMessage="1" showErrorMessage="1" errorTitle="予定価格" error="正しい数値を入力してください。" sqref="G253:G65682">
      <formula1>999999999999</formula1>
    </dataValidation>
    <dataValidation type="textLength" operator="lessThanOrEqual" allowBlank="1" showInputMessage="1" showErrorMessage="1" errorTitle="備考" error="256文字以内で入力してください。" sqref="J253:J65682">
      <formula1>256</formula1>
    </dataValidation>
    <dataValidation type="textLength" operator="lessThanOrEqual" allowBlank="1" showInputMessage="1" showErrorMessage="1" errorTitle="契約の相手方の称号又は名称及び住所" error="256文字以内で入力してください。" sqref="D253:E65682">
      <formula1>256</formula1>
    </dataValidation>
    <dataValidation type="textLength" operator="lessThanOrEqual" allowBlank="1" showInputMessage="1" showErrorMessage="1" errorTitle="物品役務等の名称及び数量" error="256文字以内で入力してください。" sqref="A17:A113 A114:A65682">
      <formula1>256</formula1>
    </dataValidation>
  </dataValidations>
  <printOptions horizontalCentered="1"/>
  <pageMargins left="0.19685039370078741" right="0.19685039370078741" top="0.59055118110236227" bottom="0.59055118110236227" header="0.51181102362204722" footer="0.51181102362204722"/>
  <pageSetup paperSize="8" scale="53" fitToHeight="2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zoomScale="60" zoomScaleNormal="60" workbookViewId="0">
      <pane xSplit="1" ySplit="1" topLeftCell="B2" activePane="bottomRight" state="frozen"/>
      <selection pane="topRight"/>
      <selection pane="bottomLeft"/>
      <selection pane="bottomRight" activeCell="E27" sqref="E27"/>
    </sheetView>
  </sheetViews>
  <sheetFormatPr defaultRowHeight="19.5" x14ac:dyDescent="0.45"/>
  <cols>
    <col min="1" max="2" width="35.625" style="1" customWidth="1"/>
    <col min="3" max="3" width="16.125" style="2" bestFit="1" customWidth="1"/>
    <col min="4" max="4" width="35.625" style="3" customWidth="1"/>
    <col min="5" max="5" width="20.625" style="3" customWidth="1"/>
    <col min="6" max="6" width="28.25" style="3" customWidth="1"/>
    <col min="7" max="7" width="11.625" style="3" customWidth="1"/>
    <col min="8" max="8" width="11.625" style="3" bestFit="1" customWidth="1"/>
    <col min="9" max="9" width="14.75" style="4" bestFit="1" customWidth="1"/>
    <col min="10" max="10" width="30.625" style="3" customWidth="1"/>
    <col min="11" max="11" width="9" style="3" customWidth="1"/>
    <col min="12" max="16384" width="9" style="3"/>
  </cols>
  <sheetData>
    <row r="1" spans="1:10" ht="78" x14ac:dyDescent="0.45">
      <c r="A1" s="5" t="s">
        <v>49</v>
      </c>
      <c r="B1" s="10" t="s">
        <v>36</v>
      </c>
      <c r="C1" s="12" t="s">
        <v>23</v>
      </c>
      <c r="D1" s="18" t="s">
        <v>39</v>
      </c>
      <c r="E1" s="18" t="s">
        <v>54</v>
      </c>
      <c r="F1" s="21" t="s">
        <v>12</v>
      </c>
      <c r="G1" s="18" t="s">
        <v>43</v>
      </c>
      <c r="H1" s="18" t="s">
        <v>45</v>
      </c>
      <c r="I1" s="57" t="s">
        <v>38</v>
      </c>
      <c r="J1" s="18" t="s">
        <v>47</v>
      </c>
    </row>
    <row r="2" spans="1:10" x14ac:dyDescent="0.45">
      <c r="A2" s="11"/>
      <c r="B2" s="11"/>
      <c r="C2" s="55"/>
      <c r="D2" s="11"/>
      <c r="E2" s="11"/>
      <c r="F2" s="11"/>
      <c r="G2" s="56"/>
      <c r="H2" s="56"/>
      <c r="I2" s="27" t="str">
        <f t="shared" ref="I2:I65" si="0">IF(AND(AND(G2&lt;&gt;"",G2&lt;&gt;0),AND(H2&lt;&gt;"",H2&lt;&gt;0)),H2/G2*100,"")</f>
        <v/>
      </c>
      <c r="J2" s="11"/>
    </row>
    <row r="3" spans="1:10" x14ac:dyDescent="0.45">
      <c r="A3" s="11"/>
      <c r="B3" s="11"/>
      <c r="C3" s="55"/>
      <c r="D3" s="11"/>
      <c r="E3" s="11"/>
      <c r="F3" s="11"/>
      <c r="G3" s="56"/>
      <c r="H3" s="56"/>
      <c r="I3" s="27" t="str">
        <f t="shared" si="0"/>
        <v/>
      </c>
      <c r="J3" s="11"/>
    </row>
    <row r="4" spans="1:10" x14ac:dyDescent="0.45">
      <c r="A4" s="11"/>
      <c r="B4" s="11"/>
      <c r="C4" s="55"/>
      <c r="D4" s="11"/>
      <c r="E4" s="11"/>
      <c r="F4" s="11"/>
      <c r="G4" s="56"/>
      <c r="H4" s="56"/>
      <c r="I4" s="27" t="str">
        <f t="shared" si="0"/>
        <v/>
      </c>
      <c r="J4" s="11"/>
    </row>
    <row r="5" spans="1:10" x14ac:dyDescent="0.45">
      <c r="A5" s="11"/>
      <c r="B5" s="11"/>
      <c r="C5" s="55"/>
      <c r="D5" s="11"/>
      <c r="E5" s="11"/>
      <c r="F5" s="11"/>
      <c r="G5" s="56"/>
      <c r="H5" s="56"/>
      <c r="I5" s="27" t="str">
        <f t="shared" si="0"/>
        <v/>
      </c>
      <c r="J5" s="11"/>
    </row>
    <row r="6" spans="1:10" x14ac:dyDescent="0.45">
      <c r="A6" s="11"/>
      <c r="B6" s="11"/>
      <c r="C6" s="55"/>
      <c r="D6" s="11"/>
      <c r="E6" s="11"/>
      <c r="F6" s="11"/>
      <c r="G6" s="56"/>
      <c r="H6" s="56"/>
      <c r="I6" s="27" t="str">
        <f t="shared" si="0"/>
        <v/>
      </c>
      <c r="J6" s="11"/>
    </row>
    <row r="7" spans="1:10" x14ac:dyDescent="0.45">
      <c r="A7" s="11"/>
      <c r="B7" s="11"/>
      <c r="C7" s="55"/>
      <c r="D7" s="11"/>
      <c r="E7" s="11"/>
      <c r="F7" s="11"/>
      <c r="G7" s="56"/>
      <c r="H7" s="56"/>
      <c r="I7" s="27" t="str">
        <f t="shared" si="0"/>
        <v/>
      </c>
      <c r="J7" s="11"/>
    </row>
    <row r="8" spans="1:10" x14ac:dyDescent="0.45">
      <c r="A8" s="11"/>
      <c r="B8" s="11"/>
      <c r="C8" s="55"/>
      <c r="D8" s="11"/>
      <c r="E8" s="11"/>
      <c r="F8" s="11"/>
      <c r="G8" s="56"/>
      <c r="H8" s="56"/>
      <c r="I8" s="27" t="str">
        <f t="shared" si="0"/>
        <v/>
      </c>
      <c r="J8" s="11"/>
    </row>
    <row r="9" spans="1:10" x14ac:dyDescent="0.45">
      <c r="A9" s="11"/>
      <c r="B9" s="11"/>
      <c r="C9" s="55"/>
      <c r="D9" s="11"/>
      <c r="E9" s="11"/>
      <c r="F9" s="11"/>
      <c r="G9" s="56"/>
      <c r="H9" s="56"/>
      <c r="I9" s="27" t="str">
        <f t="shared" si="0"/>
        <v/>
      </c>
      <c r="J9" s="11"/>
    </row>
    <row r="10" spans="1:10" x14ac:dyDescent="0.45">
      <c r="A10" s="11"/>
      <c r="B10" s="11"/>
      <c r="C10" s="55"/>
      <c r="D10" s="11"/>
      <c r="E10" s="11"/>
      <c r="F10" s="11"/>
      <c r="G10" s="56"/>
      <c r="H10" s="56"/>
      <c r="I10" s="27" t="str">
        <f t="shared" si="0"/>
        <v/>
      </c>
      <c r="J10" s="11"/>
    </row>
    <row r="11" spans="1:10" x14ac:dyDescent="0.45">
      <c r="A11" s="11"/>
      <c r="B11" s="11"/>
      <c r="C11" s="55"/>
      <c r="D11" s="11"/>
      <c r="E11" s="11"/>
      <c r="F11" s="11"/>
      <c r="G11" s="56"/>
      <c r="H11" s="56"/>
      <c r="I11" s="27" t="str">
        <f t="shared" si="0"/>
        <v/>
      </c>
      <c r="J11" s="11"/>
    </row>
    <row r="12" spans="1:10" x14ac:dyDescent="0.45">
      <c r="A12" s="11"/>
      <c r="B12" s="11"/>
      <c r="C12" s="55"/>
      <c r="D12" s="11"/>
      <c r="E12" s="11"/>
      <c r="F12" s="11"/>
      <c r="G12" s="56"/>
      <c r="H12" s="56"/>
      <c r="I12" s="27" t="str">
        <f t="shared" si="0"/>
        <v/>
      </c>
      <c r="J12" s="11"/>
    </row>
    <row r="13" spans="1:10" x14ac:dyDescent="0.45">
      <c r="A13" s="11"/>
      <c r="B13" s="11"/>
      <c r="C13" s="55"/>
      <c r="D13" s="11"/>
      <c r="E13" s="11"/>
      <c r="F13" s="11"/>
      <c r="G13" s="56"/>
      <c r="H13" s="56"/>
      <c r="I13" s="27" t="str">
        <f t="shared" si="0"/>
        <v/>
      </c>
      <c r="J13" s="11"/>
    </row>
    <row r="14" spans="1:10" x14ac:dyDescent="0.45">
      <c r="A14" s="11"/>
      <c r="B14" s="11"/>
      <c r="C14" s="55"/>
      <c r="D14" s="11"/>
      <c r="E14" s="11"/>
      <c r="F14" s="11"/>
      <c r="G14" s="56"/>
      <c r="H14" s="56"/>
      <c r="I14" s="27" t="str">
        <f t="shared" si="0"/>
        <v/>
      </c>
      <c r="J14" s="11"/>
    </row>
    <row r="15" spans="1:10" x14ac:dyDescent="0.45">
      <c r="A15" s="11"/>
      <c r="B15" s="11"/>
      <c r="C15" s="55"/>
      <c r="D15" s="11"/>
      <c r="E15" s="11"/>
      <c r="F15" s="11"/>
      <c r="G15" s="56"/>
      <c r="H15" s="56"/>
      <c r="I15" s="27" t="str">
        <f t="shared" si="0"/>
        <v/>
      </c>
      <c r="J15" s="11"/>
    </row>
    <row r="16" spans="1:10" x14ac:dyDescent="0.45">
      <c r="A16" s="11"/>
      <c r="B16" s="11"/>
      <c r="C16" s="55"/>
      <c r="D16" s="11"/>
      <c r="E16" s="11"/>
      <c r="F16" s="11"/>
      <c r="G16" s="56"/>
      <c r="H16" s="56"/>
      <c r="I16" s="27" t="str">
        <f t="shared" si="0"/>
        <v/>
      </c>
      <c r="J16" s="11"/>
    </row>
    <row r="17" spans="1:10" x14ac:dyDescent="0.45">
      <c r="A17" s="11"/>
      <c r="B17" s="11"/>
      <c r="C17" s="55"/>
      <c r="D17" s="11"/>
      <c r="E17" s="11"/>
      <c r="F17" s="11"/>
      <c r="G17" s="56"/>
      <c r="H17" s="56"/>
      <c r="I17" s="27" t="str">
        <f t="shared" si="0"/>
        <v/>
      </c>
      <c r="J17" s="11"/>
    </row>
    <row r="18" spans="1:10" x14ac:dyDescent="0.45">
      <c r="A18" s="11"/>
      <c r="B18" s="11"/>
      <c r="C18" s="55"/>
      <c r="D18" s="11"/>
      <c r="E18" s="11"/>
      <c r="F18" s="11"/>
      <c r="G18" s="56"/>
      <c r="H18" s="56"/>
      <c r="I18" s="27" t="str">
        <f t="shared" si="0"/>
        <v/>
      </c>
      <c r="J18" s="11"/>
    </row>
    <row r="19" spans="1:10" x14ac:dyDescent="0.45">
      <c r="A19" s="11"/>
      <c r="B19" s="11"/>
      <c r="C19" s="55"/>
      <c r="D19" s="11"/>
      <c r="E19" s="11"/>
      <c r="F19" s="11"/>
      <c r="G19" s="56"/>
      <c r="H19" s="56"/>
      <c r="I19" s="27" t="str">
        <f t="shared" si="0"/>
        <v/>
      </c>
      <c r="J19" s="11"/>
    </row>
    <row r="20" spans="1:10" x14ac:dyDescent="0.45">
      <c r="A20" s="11"/>
      <c r="B20" s="11"/>
      <c r="C20" s="55"/>
      <c r="D20" s="11"/>
      <c r="E20" s="11"/>
      <c r="F20" s="11"/>
      <c r="G20" s="56"/>
      <c r="H20" s="56"/>
      <c r="I20" s="27" t="str">
        <f t="shared" si="0"/>
        <v/>
      </c>
      <c r="J20" s="11"/>
    </row>
    <row r="21" spans="1:10" x14ac:dyDescent="0.45">
      <c r="A21" s="11"/>
      <c r="B21" s="11"/>
      <c r="C21" s="55"/>
      <c r="D21" s="11"/>
      <c r="E21" s="11"/>
      <c r="F21" s="11"/>
      <c r="G21" s="56"/>
      <c r="H21" s="56"/>
      <c r="I21" s="27" t="str">
        <f t="shared" si="0"/>
        <v/>
      </c>
      <c r="J21" s="11"/>
    </row>
    <row r="22" spans="1:10" x14ac:dyDescent="0.45">
      <c r="A22" s="11"/>
      <c r="B22" s="11"/>
      <c r="C22" s="55"/>
      <c r="D22" s="11"/>
      <c r="E22" s="11"/>
      <c r="F22" s="11"/>
      <c r="G22" s="56"/>
      <c r="H22" s="56"/>
      <c r="I22" s="27" t="str">
        <f t="shared" si="0"/>
        <v/>
      </c>
      <c r="J22" s="11"/>
    </row>
    <row r="23" spans="1:10" x14ac:dyDescent="0.45">
      <c r="A23" s="11"/>
      <c r="B23" s="11"/>
      <c r="C23" s="55"/>
      <c r="D23" s="11"/>
      <c r="E23" s="11"/>
      <c r="F23" s="11"/>
      <c r="G23" s="56"/>
      <c r="H23" s="56"/>
      <c r="I23" s="27" t="str">
        <f t="shared" si="0"/>
        <v/>
      </c>
      <c r="J23" s="11"/>
    </row>
    <row r="24" spans="1:10" x14ac:dyDescent="0.45">
      <c r="A24" s="11"/>
      <c r="B24" s="11"/>
      <c r="C24" s="55"/>
      <c r="D24" s="11"/>
      <c r="E24" s="11"/>
      <c r="F24" s="11"/>
      <c r="G24" s="56"/>
      <c r="H24" s="56"/>
      <c r="I24" s="27" t="str">
        <f t="shared" si="0"/>
        <v/>
      </c>
      <c r="J24" s="11"/>
    </row>
    <row r="25" spans="1:10" x14ac:dyDescent="0.45">
      <c r="A25" s="11"/>
      <c r="B25" s="11"/>
      <c r="C25" s="55"/>
      <c r="D25" s="11"/>
      <c r="E25" s="11"/>
      <c r="F25" s="11"/>
      <c r="G25" s="56"/>
      <c r="H25" s="56"/>
      <c r="I25" s="27" t="str">
        <f t="shared" si="0"/>
        <v/>
      </c>
      <c r="J25" s="11"/>
    </row>
    <row r="26" spans="1:10" x14ac:dyDescent="0.45">
      <c r="A26" s="11"/>
      <c r="B26" s="11"/>
      <c r="C26" s="55"/>
      <c r="D26" s="11"/>
      <c r="E26" s="11"/>
      <c r="F26" s="11"/>
      <c r="G26" s="56"/>
      <c r="H26" s="56"/>
      <c r="I26" s="27" t="str">
        <f t="shared" si="0"/>
        <v/>
      </c>
      <c r="J26" s="11"/>
    </row>
    <row r="27" spans="1:10" x14ac:dyDescent="0.45">
      <c r="A27" s="11"/>
      <c r="B27" s="11"/>
      <c r="C27" s="55"/>
      <c r="D27" s="11"/>
      <c r="E27" s="11"/>
      <c r="F27" s="11"/>
      <c r="G27" s="56"/>
      <c r="H27" s="56"/>
      <c r="I27" s="27" t="str">
        <f t="shared" si="0"/>
        <v/>
      </c>
      <c r="J27" s="11"/>
    </row>
    <row r="28" spans="1:10" x14ac:dyDescent="0.45">
      <c r="A28" s="11"/>
      <c r="B28" s="11"/>
      <c r="C28" s="55"/>
      <c r="D28" s="11"/>
      <c r="E28" s="11"/>
      <c r="F28" s="11"/>
      <c r="G28" s="56"/>
      <c r="H28" s="56"/>
      <c r="I28" s="27" t="str">
        <f t="shared" si="0"/>
        <v/>
      </c>
      <c r="J28" s="11"/>
    </row>
    <row r="29" spans="1:10" x14ac:dyDescent="0.45">
      <c r="A29" s="11"/>
      <c r="B29" s="11"/>
      <c r="C29" s="55"/>
      <c r="D29" s="11"/>
      <c r="E29" s="11"/>
      <c r="F29" s="11"/>
      <c r="G29" s="56"/>
      <c r="H29" s="56"/>
      <c r="I29" s="27" t="str">
        <f t="shared" si="0"/>
        <v/>
      </c>
      <c r="J29" s="11"/>
    </row>
    <row r="30" spans="1:10" x14ac:dyDescent="0.45">
      <c r="A30" s="11"/>
      <c r="B30" s="11"/>
      <c r="C30" s="55"/>
      <c r="D30" s="11"/>
      <c r="E30" s="11"/>
      <c r="F30" s="11"/>
      <c r="G30" s="56"/>
      <c r="H30" s="56"/>
      <c r="I30" s="27" t="str">
        <f t="shared" si="0"/>
        <v/>
      </c>
      <c r="J30" s="11"/>
    </row>
    <row r="31" spans="1:10" x14ac:dyDescent="0.45">
      <c r="A31" s="11"/>
      <c r="B31" s="11"/>
      <c r="C31" s="55"/>
      <c r="D31" s="11"/>
      <c r="E31" s="11"/>
      <c r="F31" s="11"/>
      <c r="G31" s="56"/>
      <c r="H31" s="56"/>
      <c r="I31" s="27" t="str">
        <f t="shared" si="0"/>
        <v/>
      </c>
      <c r="J31" s="11"/>
    </row>
    <row r="32" spans="1:10" x14ac:dyDescent="0.45">
      <c r="A32" s="11"/>
      <c r="B32" s="11"/>
      <c r="C32" s="55"/>
      <c r="D32" s="11"/>
      <c r="E32" s="11"/>
      <c r="F32" s="11"/>
      <c r="G32" s="56"/>
      <c r="H32" s="56"/>
      <c r="I32" s="27" t="str">
        <f t="shared" si="0"/>
        <v/>
      </c>
      <c r="J32" s="11"/>
    </row>
    <row r="33" spans="1:10" x14ac:dyDescent="0.45">
      <c r="A33" s="11"/>
      <c r="B33" s="11"/>
      <c r="C33" s="55"/>
      <c r="D33" s="11"/>
      <c r="E33" s="11"/>
      <c r="F33" s="11"/>
      <c r="G33" s="56"/>
      <c r="H33" s="56"/>
      <c r="I33" s="27" t="str">
        <f t="shared" si="0"/>
        <v/>
      </c>
      <c r="J33" s="11"/>
    </row>
    <row r="34" spans="1:10" x14ac:dyDescent="0.45">
      <c r="A34" s="11"/>
      <c r="B34" s="11"/>
      <c r="C34" s="55"/>
      <c r="D34" s="11"/>
      <c r="E34" s="11"/>
      <c r="F34" s="11"/>
      <c r="G34" s="56"/>
      <c r="H34" s="56"/>
      <c r="I34" s="27" t="str">
        <f t="shared" si="0"/>
        <v/>
      </c>
      <c r="J34" s="11"/>
    </row>
    <row r="35" spans="1:10" x14ac:dyDescent="0.45">
      <c r="A35" s="11"/>
      <c r="B35" s="11"/>
      <c r="C35" s="55"/>
      <c r="D35" s="11"/>
      <c r="E35" s="11"/>
      <c r="F35" s="11"/>
      <c r="G35" s="56"/>
      <c r="H35" s="56"/>
      <c r="I35" s="27" t="str">
        <f t="shared" si="0"/>
        <v/>
      </c>
      <c r="J35" s="11"/>
    </row>
    <row r="36" spans="1:10" x14ac:dyDescent="0.45">
      <c r="A36" s="11"/>
      <c r="B36" s="11"/>
      <c r="C36" s="55"/>
      <c r="D36" s="11"/>
      <c r="E36" s="11"/>
      <c r="F36" s="11"/>
      <c r="G36" s="56"/>
      <c r="H36" s="56"/>
      <c r="I36" s="27" t="str">
        <f t="shared" si="0"/>
        <v/>
      </c>
      <c r="J36" s="11"/>
    </row>
    <row r="37" spans="1:10" x14ac:dyDescent="0.45">
      <c r="A37" s="11"/>
      <c r="B37" s="11"/>
      <c r="C37" s="55"/>
      <c r="D37" s="11"/>
      <c r="E37" s="11"/>
      <c r="F37" s="11"/>
      <c r="G37" s="56"/>
      <c r="H37" s="56"/>
      <c r="I37" s="27" t="str">
        <f t="shared" si="0"/>
        <v/>
      </c>
      <c r="J37" s="11"/>
    </row>
    <row r="38" spans="1:10" x14ac:dyDescent="0.45">
      <c r="A38" s="11"/>
      <c r="B38" s="11"/>
      <c r="C38" s="55"/>
      <c r="D38" s="11"/>
      <c r="E38" s="11"/>
      <c r="F38" s="11"/>
      <c r="G38" s="56"/>
      <c r="H38" s="56"/>
      <c r="I38" s="27" t="str">
        <f t="shared" si="0"/>
        <v/>
      </c>
      <c r="J38" s="11"/>
    </row>
    <row r="39" spans="1:10" x14ac:dyDescent="0.45">
      <c r="A39" s="11"/>
      <c r="B39" s="11"/>
      <c r="C39" s="55"/>
      <c r="D39" s="11"/>
      <c r="E39" s="11"/>
      <c r="F39" s="11"/>
      <c r="G39" s="56"/>
      <c r="H39" s="56"/>
      <c r="I39" s="27" t="str">
        <f t="shared" si="0"/>
        <v/>
      </c>
      <c r="J39" s="11"/>
    </row>
    <row r="40" spans="1:10" x14ac:dyDescent="0.45">
      <c r="A40" s="11"/>
      <c r="B40" s="11"/>
      <c r="C40" s="55"/>
      <c r="D40" s="11"/>
      <c r="E40" s="11"/>
      <c r="F40" s="11"/>
      <c r="G40" s="56"/>
      <c r="H40" s="56"/>
      <c r="I40" s="27" t="str">
        <f t="shared" si="0"/>
        <v/>
      </c>
      <c r="J40" s="11"/>
    </row>
    <row r="41" spans="1:10" x14ac:dyDescent="0.45">
      <c r="A41" s="11"/>
      <c r="B41" s="11"/>
      <c r="C41" s="55"/>
      <c r="D41" s="11"/>
      <c r="E41" s="11"/>
      <c r="F41" s="11"/>
      <c r="G41" s="56"/>
      <c r="H41" s="56"/>
      <c r="I41" s="27" t="str">
        <f t="shared" si="0"/>
        <v/>
      </c>
      <c r="J41" s="11"/>
    </row>
    <row r="42" spans="1:10" x14ac:dyDescent="0.45">
      <c r="A42" s="11"/>
      <c r="B42" s="11"/>
      <c r="C42" s="55"/>
      <c r="D42" s="11"/>
      <c r="E42" s="11"/>
      <c r="F42" s="11"/>
      <c r="G42" s="56"/>
      <c r="H42" s="56"/>
      <c r="I42" s="27" t="str">
        <f t="shared" si="0"/>
        <v/>
      </c>
      <c r="J42" s="11"/>
    </row>
    <row r="43" spans="1:10" x14ac:dyDescent="0.45">
      <c r="A43" s="11"/>
      <c r="B43" s="11"/>
      <c r="C43" s="55"/>
      <c r="D43" s="11"/>
      <c r="E43" s="11"/>
      <c r="F43" s="11"/>
      <c r="G43" s="56"/>
      <c r="H43" s="56"/>
      <c r="I43" s="27" t="str">
        <f t="shared" si="0"/>
        <v/>
      </c>
      <c r="J43" s="11"/>
    </row>
    <row r="44" spans="1:10" x14ac:dyDescent="0.45">
      <c r="A44" s="11"/>
      <c r="B44" s="11"/>
      <c r="C44" s="55"/>
      <c r="D44" s="11"/>
      <c r="E44" s="11"/>
      <c r="F44" s="11"/>
      <c r="G44" s="56"/>
      <c r="H44" s="56"/>
      <c r="I44" s="27" t="str">
        <f t="shared" si="0"/>
        <v/>
      </c>
      <c r="J44" s="11"/>
    </row>
    <row r="45" spans="1:10" x14ac:dyDescent="0.45">
      <c r="A45" s="11"/>
      <c r="B45" s="11"/>
      <c r="C45" s="55"/>
      <c r="D45" s="11"/>
      <c r="E45" s="11"/>
      <c r="F45" s="11"/>
      <c r="G45" s="56"/>
      <c r="H45" s="56"/>
      <c r="I45" s="27" t="str">
        <f t="shared" si="0"/>
        <v/>
      </c>
      <c r="J45" s="11"/>
    </row>
    <row r="46" spans="1:10" x14ac:dyDescent="0.45">
      <c r="A46" s="11"/>
      <c r="B46" s="11"/>
      <c r="C46" s="55"/>
      <c r="D46" s="11"/>
      <c r="E46" s="11"/>
      <c r="F46" s="11"/>
      <c r="G46" s="56"/>
      <c r="H46" s="56"/>
      <c r="I46" s="27" t="str">
        <f t="shared" si="0"/>
        <v/>
      </c>
      <c r="J46" s="11"/>
    </row>
    <row r="47" spans="1:10" x14ac:dyDescent="0.45">
      <c r="A47" s="11"/>
      <c r="B47" s="11"/>
      <c r="C47" s="55"/>
      <c r="D47" s="11"/>
      <c r="E47" s="11"/>
      <c r="F47" s="11"/>
      <c r="G47" s="56"/>
      <c r="H47" s="56"/>
      <c r="I47" s="27" t="str">
        <f t="shared" si="0"/>
        <v/>
      </c>
      <c r="J47" s="11"/>
    </row>
    <row r="48" spans="1:10" x14ac:dyDescent="0.45">
      <c r="A48" s="11"/>
      <c r="B48" s="11"/>
      <c r="C48" s="55"/>
      <c r="D48" s="11"/>
      <c r="E48" s="11"/>
      <c r="F48" s="11"/>
      <c r="G48" s="56"/>
      <c r="H48" s="56"/>
      <c r="I48" s="27" t="str">
        <f t="shared" si="0"/>
        <v/>
      </c>
      <c r="J48" s="11"/>
    </row>
    <row r="49" spans="1:10" x14ac:dyDescent="0.45">
      <c r="A49" s="11"/>
      <c r="B49" s="11"/>
      <c r="C49" s="55"/>
      <c r="D49" s="11"/>
      <c r="E49" s="11"/>
      <c r="F49" s="11"/>
      <c r="G49" s="56"/>
      <c r="H49" s="56"/>
      <c r="I49" s="27" t="str">
        <f t="shared" si="0"/>
        <v/>
      </c>
      <c r="J49" s="11"/>
    </row>
    <row r="50" spans="1:10" x14ac:dyDescent="0.45">
      <c r="A50" s="11"/>
      <c r="B50" s="11"/>
      <c r="C50" s="55"/>
      <c r="D50" s="11"/>
      <c r="E50" s="11"/>
      <c r="F50" s="11"/>
      <c r="G50" s="56"/>
      <c r="H50" s="56"/>
      <c r="I50" s="27" t="str">
        <f t="shared" si="0"/>
        <v/>
      </c>
      <c r="J50" s="11"/>
    </row>
    <row r="51" spans="1:10" x14ac:dyDescent="0.45">
      <c r="A51" s="11"/>
      <c r="B51" s="11"/>
      <c r="C51" s="55"/>
      <c r="D51" s="11"/>
      <c r="E51" s="11"/>
      <c r="F51" s="11"/>
      <c r="G51" s="56"/>
      <c r="H51" s="56"/>
      <c r="I51" s="27" t="str">
        <f t="shared" si="0"/>
        <v/>
      </c>
      <c r="J51" s="11"/>
    </row>
    <row r="52" spans="1:10" x14ac:dyDescent="0.45">
      <c r="A52" s="11"/>
      <c r="B52" s="11"/>
      <c r="C52" s="55"/>
      <c r="D52" s="11"/>
      <c r="E52" s="11"/>
      <c r="F52" s="11"/>
      <c r="G52" s="56"/>
      <c r="H52" s="56"/>
      <c r="I52" s="27" t="str">
        <f t="shared" si="0"/>
        <v/>
      </c>
      <c r="J52" s="11"/>
    </row>
    <row r="53" spans="1:10" x14ac:dyDescent="0.45">
      <c r="A53" s="11"/>
      <c r="B53" s="11"/>
      <c r="C53" s="55"/>
      <c r="D53" s="11"/>
      <c r="E53" s="11"/>
      <c r="F53" s="11"/>
      <c r="G53" s="56"/>
      <c r="H53" s="56"/>
      <c r="I53" s="27" t="str">
        <f t="shared" si="0"/>
        <v/>
      </c>
      <c r="J53" s="11"/>
    </row>
    <row r="54" spans="1:10" x14ac:dyDescent="0.45">
      <c r="A54" s="11"/>
      <c r="B54" s="11"/>
      <c r="C54" s="55"/>
      <c r="D54" s="11"/>
      <c r="E54" s="11"/>
      <c r="F54" s="11"/>
      <c r="G54" s="56"/>
      <c r="H54" s="56"/>
      <c r="I54" s="27" t="str">
        <f t="shared" si="0"/>
        <v/>
      </c>
      <c r="J54" s="11"/>
    </row>
    <row r="55" spans="1:10" x14ac:dyDescent="0.45">
      <c r="A55" s="11"/>
      <c r="B55" s="11"/>
      <c r="C55" s="55"/>
      <c r="D55" s="11"/>
      <c r="E55" s="11"/>
      <c r="F55" s="11"/>
      <c r="G55" s="56"/>
      <c r="H55" s="56"/>
      <c r="I55" s="27" t="str">
        <f t="shared" si="0"/>
        <v/>
      </c>
      <c r="J55" s="11"/>
    </row>
    <row r="56" spans="1:10" x14ac:dyDescent="0.45">
      <c r="A56" s="11"/>
      <c r="B56" s="11"/>
      <c r="C56" s="55"/>
      <c r="D56" s="11"/>
      <c r="E56" s="11"/>
      <c r="F56" s="11"/>
      <c r="G56" s="56"/>
      <c r="H56" s="56"/>
      <c r="I56" s="27" t="str">
        <f t="shared" si="0"/>
        <v/>
      </c>
      <c r="J56" s="11"/>
    </row>
    <row r="57" spans="1:10" x14ac:dyDescent="0.45">
      <c r="A57" s="11"/>
      <c r="B57" s="11"/>
      <c r="C57" s="55"/>
      <c r="D57" s="11"/>
      <c r="E57" s="11"/>
      <c r="F57" s="11"/>
      <c r="G57" s="56"/>
      <c r="H57" s="56"/>
      <c r="I57" s="27" t="str">
        <f t="shared" si="0"/>
        <v/>
      </c>
      <c r="J57" s="11"/>
    </row>
    <row r="58" spans="1:10" x14ac:dyDescent="0.45">
      <c r="A58" s="11"/>
      <c r="B58" s="11"/>
      <c r="C58" s="55"/>
      <c r="D58" s="11"/>
      <c r="E58" s="11"/>
      <c r="F58" s="11"/>
      <c r="G58" s="56"/>
      <c r="H58" s="56"/>
      <c r="I58" s="27" t="str">
        <f t="shared" si="0"/>
        <v/>
      </c>
      <c r="J58" s="11"/>
    </row>
    <row r="59" spans="1:10" x14ac:dyDescent="0.45">
      <c r="A59" s="11"/>
      <c r="B59" s="11"/>
      <c r="C59" s="55"/>
      <c r="D59" s="11"/>
      <c r="E59" s="11"/>
      <c r="F59" s="11"/>
      <c r="G59" s="56"/>
      <c r="H59" s="56"/>
      <c r="I59" s="27" t="str">
        <f t="shared" si="0"/>
        <v/>
      </c>
      <c r="J59" s="11"/>
    </row>
    <row r="60" spans="1:10" x14ac:dyDescent="0.45">
      <c r="A60" s="11"/>
      <c r="B60" s="11"/>
      <c r="C60" s="55"/>
      <c r="D60" s="11"/>
      <c r="E60" s="11"/>
      <c r="F60" s="11"/>
      <c r="G60" s="56"/>
      <c r="H60" s="56"/>
      <c r="I60" s="27" t="str">
        <f t="shared" si="0"/>
        <v/>
      </c>
      <c r="J60" s="11"/>
    </row>
    <row r="61" spans="1:10" x14ac:dyDescent="0.45">
      <c r="A61" s="11"/>
      <c r="B61" s="11"/>
      <c r="C61" s="55"/>
      <c r="D61" s="11"/>
      <c r="E61" s="11"/>
      <c r="F61" s="11"/>
      <c r="G61" s="56"/>
      <c r="H61" s="56"/>
      <c r="I61" s="27" t="str">
        <f t="shared" si="0"/>
        <v/>
      </c>
      <c r="J61" s="11"/>
    </row>
    <row r="62" spans="1:10" x14ac:dyDescent="0.45">
      <c r="A62" s="11"/>
      <c r="B62" s="11"/>
      <c r="C62" s="55"/>
      <c r="D62" s="11"/>
      <c r="E62" s="11"/>
      <c r="F62" s="11"/>
      <c r="G62" s="56"/>
      <c r="H62" s="56"/>
      <c r="I62" s="27" t="str">
        <f t="shared" si="0"/>
        <v/>
      </c>
      <c r="J62" s="11"/>
    </row>
    <row r="63" spans="1:10" x14ac:dyDescent="0.45">
      <c r="A63" s="11"/>
      <c r="B63" s="11"/>
      <c r="C63" s="55"/>
      <c r="D63" s="11"/>
      <c r="E63" s="11"/>
      <c r="F63" s="11"/>
      <c r="G63" s="56"/>
      <c r="H63" s="56"/>
      <c r="I63" s="27" t="str">
        <f t="shared" si="0"/>
        <v/>
      </c>
      <c r="J63" s="11"/>
    </row>
    <row r="64" spans="1:10" x14ac:dyDescent="0.45">
      <c r="A64" s="11"/>
      <c r="B64" s="11"/>
      <c r="C64" s="55"/>
      <c r="D64" s="11"/>
      <c r="E64" s="11"/>
      <c r="F64" s="11"/>
      <c r="G64" s="56"/>
      <c r="H64" s="56"/>
      <c r="I64" s="27" t="str">
        <f t="shared" si="0"/>
        <v/>
      </c>
      <c r="J64" s="11"/>
    </row>
    <row r="65" spans="1:10" x14ac:dyDescent="0.45">
      <c r="A65" s="11"/>
      <c r="B65" s="11"/>
      <c r="C65" s="55"/>
      <c r="D65" s="11"/>
      <c r="E65" s="11"/>
      <c r="F65" s="11"/>
      <c r="G65" s="56"/>
      <c r="H65" s="56"/>
      <c r="I65" s="27" t="str">
        <f t="shared" si="0"/>
        <v/>
      </c>
      <c r="J65" s="11"/>
    </row>
    <row r="66" spans="1:10" x14ac:dyDescent="0.45">
      <c r="A66" s="11"/>
      <c r="B66" s="11"/>
      <c r="C66" s="55"/>
      <c r="D66" s="11"/>
      <c r="E66" s="11"/>
      <c r="F66" s="11"/>
      <c r="G66" s="56"/>
      <c r="H66" s="56"/>
      <c r="I66" s="27" t="str">
        <f t="shared" ref="I66:I101" si="1">IF(AND(AND(G66&lt;&gt;"",G66&lt;&gt;0),AND(H66&lt;&gt;"",H66&lt;&gt;0)),H66/G66*100,"")</f>
        <v/>
      </c>
      <c r="J66" s="11"/>
    </row>
    <row r="67" spans="1:10" x14ac:dyDescent="0.45">
      <c r="A67" s="11"/>
      <c r="B67" s="11"/>
      <c r="C67" s="55"/>
      <c r="D67" s="11"/>
      <c r="E67" s="11"/>
      <c r="F67" s="11"/>
      <c r="G67" s="56"/>
      <c r="H67" s="56"/>
      <c r="I67" s="27" t="str">
        <f t="shared" si="1"/>
        <v/>
      </c>
      <c r="J67" s="11"/>
    </row>
    <row r="68" spans="1:10" x14ac:dyDescent="0.45">
      <c r="A68" s="11"/>
      <c r="B68" s="11"/>
      <c r="C68" s="55"/>
      <c r="D68" s="11"/>
      <c r="E68" s="11"/>
      <c r="F68" s="11"/>
      <c r="G68" s="56"/>
      <c r="H68" s="56"/>
      <c r="I68" s="27" t="str">
        <f t="shared" si="1"/>
        <v/>
      </c>
      <c r="J68" s="11"/>
    </row>
    <row r="69" spans="1:10" x14ac:dyDescent="0.45">
      <c r="A69" s="11"/>
      <c r="B69" s="11"/>
      <c r="C69" s="55"/>
      <c r="D69" s="11"/>
      <c r="E69" s="11"/>
      <c r="F69" s="11"/>
      <c r="G69" s="56"/>
      <c r="H69" s="56"/>
      <c r="I69" s="27" t="str">
        <f t="shared" si="1"/>
        <v/>
      </c>
      <c r="J69" s="11"/>
    </row>
    <row r="70" spans="1:10" x14ac:dyDescent="0.45">
      <c r="A70" s="11"/>
      <c r="B70" s="11"/>
      <c r="C70" s="55"/>
      <c r="D70" s="11"/>
      <c r="E70" s="11"/>
      <c r="F70" s="11"/>
      <c r="G70" s="56"/>
      <c r="H70" s="56"/>
      <c r="I70" s="27" t="str">
        <f t="shared" si="1"/>
        <v/>
      </c>
      <c r="J70" s="11"/>
    </row>
    <row r="71" spans="1:10" x14ac:dyDescent="0.45">
      <c r="A71" s="11"/>
      <c r="B71" s="11"/>
      <c r="C71" s="55"/>
      <c r="D71" s="11"/>
      <c r="E71" s="11"/>
      <c r="F71" s="11"/>
      <c r="G71" s="56"/>
      <c r="H71" s="56"/>
      <c r="I71" s="27" t="str">
        <f t="shared" si="1"/>
        <v/>
      </c>
      <c r="J71" s="11"/>
    </row>
    <row r="72" spans="1:10" x14ac:dyDescent="0.45">
      <c r="A72" s="11"/>
      <c r="B72" s="11"/>
      <c r="C72" s="55"/>
      <c r="D72" s="11"/>
      <c r="E72" s="11"/>
      <c r="F72" s="11"/>
      <c r="G72" s="56"/>
      <c r="H72" s="56"/>
      <c r="I72" s="27" t="str">
        <f t="shared" si="1"/>
        <v/>
      </c>
      <c r="J72" s="11"/>
    </row>
    <row r="73" spans="1:10" x14ac:dyDescent="0.45">
      <c r="A73" s="11"/>
      <c r="B73" s="11"/>
      <c r="C73" s="55"/>
      <c r="D73" s="11"/>
      <c r="E73" s="11"/>
      <c r="F73" s="11"/>
      <c r="G73" s="56"/>
      <c r="H73" s="56"/>
      <c r="I73" s="27" t="str">
        <f t="shared" si="1"/>
        <v/>
      </c>
      <c r="J73" s="11"/>
    </row>
    <row r="74" spans="1:10" x14ac:dyDescent="0.45">
      <c r="A74" s="11"/>
      <c r="B74" s="11"/>
      <c r="C74" s="55"/>
      <c r="D74" s="11"/>
      <c r="E74" s="11"/>
      <c r="F74" s="11"/>
      <c r="G74" s="56"/>
      <c r="H74" s="56"/>
      <c r="I74" s="27" t="str">
        <f t="shared" si="1"/>
        <v/>
      </c>
      <c r="J74" s="11"/>
    </row>
    <row r="75" spans="1:10" x14ac:dyDescent="0.45">
      <c r="A75" s="11"/>
      <c r="B75" s="11"/>
      <c r="C75" s="55"/>
      <c r="D75" s="11"/>
      <c r="E75" s="11"/>
      <c r="F75" s="11"/>
      <c r="G75" s="56"/>
      <c r="H75" s="56"/>
      <c r="I75" s="27" t="str">
        <f t="shared" si="1"/>
        <v/>
      </c>
      <c r="J75" s="11"/>
    </row>
    <row r="76" spans="1:10" x14ac:dyDescent="0.45">
      <c r="A76" s="11"/>
      <c r="B76" s="11"/>
      <c r="C76" s="55"/>
      <c r="D76" s="11"/>
      <c r="E76" s="11"/>
      <c r="F76" s="11"/>
      <c r="G76" s="56"/>
      <c r="H76" s="56"/>
      <c r="I76" s="27" t="str">
        <f t="shared" si="1"/>
        <v/>
      </c>
      <c r="J76" s="11"/>
    </row>
    <row r="77" spans="1:10" x14ac:dyDescent="0.45">
      <c r="A77" s="11"/>
      <c r="B77" s="11"/>
      <c r="C77" s="55"/>
      <c r="D77" s="11"/>
      <c r="E77" s="11"/>
      <c r="F77" s="11"/>
      <c r="G77" s="56"/>
      <c r="H77" s="56"/>
      <c r="I77" s="27" t="str">
        <f t="shared" si="1"/>
        <v/>
      </c>
      <c r="J77" s="11"/>
    </row>
    <row r="78" spans="1:10" x14ac:dyDescent="0.45">
      <c r="A78" s="11"/>
      <c r="B78" s="11"/>
      <c r="C78" s="55"/>
      <c r="D78" s="11"/>
      <c r="E78" s="11"/>
      <c r="F78" s="11"/>
      <c r="G78" s="56"/>
      <c r="H78" s="56"/>
      <c r="I78" s="27" t="str">
        <f t="shared" si="1"/>
        <v/>
      </c>
      <c r="J78" s="11"/>
    </row>
    <row r="79" spans="1:10" x14ac:dyDescent="0.45">
      <c r="A79" s="11"/>
      <c r="B79" s="11"/>
      <c r="C79" s="55"/>
      <c r="D79" s="11"/>
      <c r="E79" s="11"/>
      <c r="F79" s="11"/>
      <c r="G79" s="56"/>
      <c r="H79" s="56"/>
      <c r="I79" s="27" t="str">
        <f t="shared" si="1"/>
        <v/>
      </c>
      <c r="J79" s="11"/>
    </row>
    <row r="80" spans="1:10" x14ac:dyDescent="0.45">
      <c r="A80" s="11"/>
      <c r="B80" s="11"/>
      <c r="C80" s="55"/>
      <c r="D80" s="11"/>
      <c r="E80" s="11"/>
      <c r="F80" s="11"/>
      <c r="G80" s="56"/>
      <c r="H80" s="56"/>
      <c r="I80" s="27" t="str">
        <f t="shared" si="1"/>
        <v/>
      </c>
      <c r="J80" s="11"/>
    </row>
    <row r="81" spans="1:10" x14ac:dyDescent="0.45">
      <c r="A81" s="11"/>
      <c r="B81" s="11"/>
      <c r="C81" s="55"/>
      <c r="D81" s="11"/>
      <c r="E81" s="11"/>
      <c r="F81" s="11"/>
      <c r="G81" s="56"/>
      <c r="H81" s="56"/>
      <c r="I81" s="27" t="str">
        <f t="shared" si="1"/>
        <v/>
      </c>
      <c r="J81" s="11"/>
    </row>
    <row r="82" spans="1:10" x14ac:dyDescent="0.45">
      <c r="A82" s="11"/>
      <c r="B82" s="11"/>
      <c r="C82" s="55"/>
      <c r="D82" s="11"/>
      <c r="E82" s="11"/>
      <c r="F82" s="11"/>
      <c r="G82" s="56"/>
      <c r="H82" s="56"/>
      <c r="I82" s="27" t="str">
        <f t="shared" si="1"/>
        <v/>
      </c>
      <c r="J82" s="11"/>
    </row>
    <row r="83" spans="1:10" x14ac:dyDescent="0.45">
      <c r="A83" s="11"/>
      <c r="B83" s="11"/>
      <c r="C83" s="55"/>
      <c r="D83" s="11"/>
      <c r="E83" s="11"/>
      <c r="F83" s="11"/>
      <c r="G83" s="56"/>
      <c r="H83" s="56"/>
      <c r="I83" s="27" t="str">
        <f t="shared" si="1"/>
        <v/>
      </c>
      <c r="J83" s="11"/>
    </row>
    <row r="84" spans="1:10" x14ac:dyDescent="0.45">
      <c r="A84" s="11"/>
      <c r="B84" s="11"/>
      <c r="C84" s="55"/>
      <c r="D84" s="11"/>
      <c r="E84" s="11"/>
      <c r="F84" s="11"/>
      <c r="G84" s="56"/>
      <c r="H84" s="56"/>
      <c r="I84" s="27" t="str">
        <f t="shared" si="1"/>
        <v/>
      </c>
      <c r="J84" s="11"/>
    </row>
    <row r="85" spans="1:10" x14ac:dyDescent="0.45">
      <c r="A85" s="11"/>
      <c r="B85" s="11"/>
      <c r="C85" s="55"/>
      <c r="D85" s="11"/>
      <c r="E85" s="11"/>
      <c r="F85" s="11"/>
      <c r="G85" s="56"/>
      <c r="H85" s="56"/>
      <c r="I85" s="27" t="str">
        <f t="shared" si="1"/>
        <v/>
      </c>
      <c r="J85" s="11"/>
    </row>
    <row r="86" spans="1:10" x14ac:dyDescent="0.45">
      <c r="A86" s="11"/>
      <c r="B86" s="11"/>
      <c r="C86" s="55"/>
      <c r="D86" s="11"/>
      <c r="E86" s="11"/>
      <c r="F86" s="11"/>
      <c r="G86" s="56"/>
      <c r="H86" s="56"/>
      <c r="I86" s="27" t="str">
        <f t="shared" si="1"/>
        <v/>
      </c>
      <c r="J86" s="11"/>
    </row>
    <row r="87" spans="1:10" x14ac:dyDescent="0.45">
      <c r="A87" s="11"/>
      <c r="B87" s="11"/>
      <c r="C87" s="55"/>
      <c r="D87" s="11"/>
      <c r="E87" s="11"/>
      <c r="F87" s="11"/>
      <c r="G87" s="56"/>
      <c r="H87" s="56"/>
      <c r="I87" s="27" t="str">
        <f t="shared" si="1"/>
        <v/>
      </c>
      <c r="J87" s="11"/>
    </row>
    <row r="88" spans="1:10" x14ac:dyDescent="0.45">
      <c r="A88" s="11"/>
      <c r="B88" s="11"/>
      <c r="C88" s="55"/>
      <c r="D88" s="11"/>
      <c r="E88" s="11"/>
      <c r="F88" s="11"/>
      <c r="G88" s="56"/>
      <c r="H88" s="56"/>
      <c r="I88" s="27" t="str">
        <f t="shared" si="1"/>
        <v/>
      </c>
      <c r="J88" s="11"/>
    </row>
    <row r="89" spans="1:10" x14ac:dyDescent="0.45">
      <c r="A89" s="11"/>
      <c r="B89" s="11"/>
      <c r="C89" s="55"/>
      <c r="D89" s="11"/>
      <c r="E89" s="11"/>
      <c r="F89" s="11"/>
      <c r="G89" s="56"/>
      <c r="H89" s="56"/>
      <c r="I89" s="27" t="str">
        <f t="shared" si="1"/>
        <v/>
      </c>
      <c r="J89" s="11"/>
    </row>
    <row r="90" spans="1:10" x14ac:dyDescent="0.45">
      <c r="A90" s="11"/>
      <c r="B90" s="11"/>
      <c r="C90" s="55"/>
      <c r="D90" s="11"/>
      <c r="E90" s="11"/>
      <c r="F90" s="11"/>
      <c r="G90" s="56"/>
      <c r="H90" s="56"/>
      <c r="I90" s="27" t="str">
        <f t="shared" si="1"/>
        <v/>
      </c>
      <c r="J90" s="11"/>
    </row>
    <row r="91" spans="1:10" x14ac:dyDescent="0.45">
      <c r="A91" s="11"/>
      <c r="B91" s="11"/>
      <c r="C91" s="55"/>
      <c r="D91" s="11"/>
      <c r="E91" s="11"/>
      <c r="F91" s="11"/>
      <c r="G91" s="56"/>
      <c r="H91" s="56"/>
      <c r="I91" s="27" t="str">
        <f t="shared" si="1"/>
        <v/>
      </c>
      <c r="J91" s="11"/>
    </row>
    <row r="92" spans="1:10" x14ac:dyDescent="0.45">
      <c r="A92" s="11"/>
      <c r="B92" s="11"/>
      <c r="C92" s="55"/>
      <c r="D92" s="11"/>
      <c r="E92" s="11"/>
      <c r="F92" s="11"/>
      <c r="G92" s="56"/>
      <c r="H92" s="56"/>
      <c r="I92" s="27" t="str">
        <f t="shared" si="1"/>
        <v/>
      </c>
      <c r="J92" s="11"/>
    </row>
    <row r="93" spans="1:10" x14ac:dyDescent="0.45">
      <c r="A93" s="11"/>
      <c r="B93" s="11"/>
      <c r="C93" s="55"/>
      <c r="D93" s="11"/>
      <c r="E93" s="11"/>
      <c r="F93" s="11"/>
      <c r="G93" s="56"/>
      <c r="H93" s="56"/>
      <c r="I93" s="27" t="str">
        <f t="shared" si="1"/>
        <v/>
      </c>
      <c r="J93" s="11"/>
    </row>
    <row r="94" spans="1:10" x14ac:dyDescent="0.45">
      <c r="A94" s="11"/>
      <c r="B94" s="11"/>
      <c r="C94" s="55"/>
      <c r="D94" s="11"/>
      <c r="E94" s="11"/>
      <c r="F94" s="11"/>
      <c r="G94" s="56"/>
      <c r="H94" s="56"/>
      <c r="I94" s="27" t="str">
        <f t="shared" si="1"/>
        <v/>
      </c>
      <c r="J94" s="11"/>
    </row>
    <row r="95" spans="1:10" x14ac:dyDescent="0.45">
      <c r="A95" s="11"/>
      <c r="B95" s="11"/>
      <c r="C95" s="55"/>
      <c r="D95" s="11"/>
      <c r="E95" s="11"/>
      <c r="F95" s="11"/>
      <c r="G95" s="56"/>
      <c r="H95" s="56"/>
      <c r="I95" s="27" t="str">
        <f t="shared" si="1"/>
        <v/>
      </c>
      <c r="J95" s="11"/>
    </row>
    <row r="96" spans="1:10" x14ac:dyDescent="0.45">
      <c r="A96" s="11"/>
      <c r="B96" s="11"/>
      <c r="C96" s="55"/>
      <c r="D96" s="11"/>
      <c r="E96" s="11"/>
      <c r="F96" s="11"/>
      <c r="G96" s="56"/>
      <c r="H96" s="56"/>
      <c r="I96" s="27" t="str">
        <f t="shared" si="1"/>
        <v/>
      </c>
      <c r="J96" s="11"/>
    </row>
    <row r="97" spans="1:10" x14ac:dyDescent="0.45">
      <c r="A97" s="11"/>
      <c r="B97" s="11"/>
      <c r="C97" s="55"/>
      <c r="D97" s="11"/>
      <c r="E97" s="11"/>
      <c r="F97" s="11"/>
      <c r="G97" s="56"/>
      <c r="H97" s="56"/>
      <c r="I97" s="27" t="str">
        <f t="shared" si="1"/>
        <v/>
      </c>
      <c r="J97" s="11"/>
    </row>
    <row r="98" spans="1:10" x14ac:dyDescent="0.45">
      <c r="A98" s="11"/>
      <c r="B98" s="11"/>
      <c r="C98" s="55"/>
      <c r="D98" s="11"/>
      <c r="E98" s="11"/>
      <c r="F98" s="11"/>
      <c r="G98" s="56"/>
      <c r="H98" s="56"/>
      <c r="I98" s="27" t="str">
        <f t="shared" si="1"/>
        <v/>
      </c>
      <c r="J98" s="11"/>
    </row>
    <row r="99" spans="1:10" x14ac:dyDescent="0.45">
      <c r="A99" s="11"/>
      <c r="B99" s="11"/>
      <c r="C99" s="55"/>
      <c r="D99" s="11"/>
      <c r="E99" s="11"/>
      <c r="F99" s="11"/>
      <c r="G99" s="56"/>
      <c r="H99" s="56"/>
      <c r="I99" s="27" t="str">
        <f t="shared" si="1"/>
        <v/>
      </c>
      <c r="J99" s="11"/>
    </row>
    <row r="100" spans="1:10" x14ac:dyDescent="0.45">
      <c r="A100" s="11"/>
      <c r="B100" s="11"/>
      <c r="C100" s="55"/>
      <c r="D100" s="11"/>
      <c r="E100" s="11"/>
      <c r="F100" s="11"/>
      <c r="G100" s="56"/>
      <c r="H100" s="56"/>
      <c r="I100" s="27" t="str">
        <f t="shared" si="1"/>
        <v/>
      </c>
      <c r="J100" s="11"/>
    </row>
    <row r="101" spans="1:10" x14ac:dyDescent="0.45">
      <c r="A101" s="11"/>
      <c r="B101" s="11"/>
      <c r="C101" s="55"/>
      <c r="D101" s="11"/>
      <c r="E101" s="11"/>
      <c r="F101" s="11"/>
      <c r="G101" s="56"/>
      <c r="H101" s="56"/>
      <c r="I101" s="27" t="str">
        <f t="shared" si="1"/>
        <v/>
      </c>
      <c r="J101" s="11"/>
    </row>
  </sheetData>
  <phoneticPr fontId="1"/>
  <dataValidations count="8">
    <dataValidation type="date" operator="greaterThanOrEqual" allowBlank="1" showInputMessage="1" showErrorMessage="1" errorTitle="契約を締結した日" error="正しい日付を入力してください。" sqref="C1 C102:C65536">
      <formula1>38718</formula1>
    </dataValidation>
    <dataValidation type="list" operator="lessThanOrEqual" showInputMessage="1" showErrorMessage="1" errorTitle="一般競争入札・指名競争入札の別" error="リストから選択してください。" sqref="F102:F65536">
      <formula1>一般競争入札・指名競争入札の別</formula1>
    </dataValidation>
    <dataValidation type="whole" operator="lessThanOrEqual" allowBlank="1" showInputMessage="1" showErrorMessage="1" errorTitle="契約金額" error="正しい数値を入力してください。" sqref="H102:H65536">
      <formula1>999999999999</formula1>
    </dataValidation>
    <dataValidation type="whole" operator="lessThanOrEqual" allowBlank="1" showInputMessage="1" showErrorMessage="1" errorTitle="予定価格" error="正しい数値を入力してください。" sqref="G102:G65536">
      <formula1>999999999999</formula1>
    </dataValidation>
    <dataValidation type="textLength" operator="lessThanOrEqual" allowBlank="1" showInputMessage="1" showErrorMessage="1" errorTitle="備考" error="256文字以内で入力してください。" sqref="J102:J65536">
      <formula1>256</formula1>
    </dataValidation>
    <dataValidation type="textLength" operator="lessThanOrEqual" allowBlank="1" showInputMessage="1" showErrorMessage="1" errorTitle="契約の相手方の称号又は名称及び住所" error="256文字以内で入力してください。" sqref="D102:E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2:B65536">
      <formula1>256</formula1>
    </dataValidation>
    <dataValidation type="textLength" operator="lessThanOrEqual" allowBlank="1" showInputMessage="1" showErrorMessage="1" errorTitle="物品役務等の名称及び数量" error="256文字以内で入力してください。" sqref="A102:A65536">
      <formula1>256</formula1>
    </dataValidation>
  </dataValidations>
  <pageMargins left="0.19685039370078741" right="0.19685039370078741" top="0.98425196850393681" bottom="0.98425196850393681" header="0.51181102362204722" footer="0.51181102362204722"/>
  <pageSetup paperSize="9" scale="59"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zoomScale="60" zoomScaleNormal="60" workbookViewId="0">
      <pane xSplit="1" ySplit="1" topLeftCell="B2" activePane="bottomRight" state="frozen"/>
      <selection pane="topRight"/>
      <selection pane="bottomLeft"/>
      <selection pane="bottomRight" activeCell="D23" sqref="D23"/>
    </sheetView>
  </sheetViews>
  <sheetFormatPr defaultRowHeight="19.5" x14ac:dyDescent="0.45"/>
  <cols>
    <col min="1" max="2" width="35.625" style="1" customWidth="1"/>
    <col min="3" max="3" width="16.125" style="2" bestFit="1" customWidth="1"/>
    <col min="4" max="4" width="35.625" style="3" customWidth="1"/>
    <col min="5" max="5" width="20.625" style="3" customWidth="1"/>
    <col min="6" max="6" width="28.25" style="3" customWidth="1"/>
    <col min="7" max="7" width="11.625" style="3" customWidth="1"/>
    <col min="8" max="8" width="11.625" style="3" bestFit="1" customWidth="1"/>
    <col min="9" max="9" width="14.75" style="4" bestFit="1" customWidth="1"/>
    <col min="10" max="10" width="30.625" style="3" customWidth="1"/>
    <col min="11" max="11" width="9" style="3" customWidth="1"/>
    <col min="12" max="16384" width="9" style="3"/>
  </cols>
  <sheetData>
    <row r="1" spans="1:11" ht="78" x14ac:dyDescent="0.45">
      <c r="A1" s="5" t="s">
        <v>49</v>
      </c>
      <c r="B1" s="10" t="s">
        <v>36</v>
      </c>
      <c r="C1" s="12" t="s">
        <v>23</v>
      </c>
      <c r="D1" s="18" t="s">
        <v>39</v>
      </c>
      <c r="E1" s="18" t="s">
        <v>54</v>
      </c>
      <c r="F1" s="21" t="s">
        <v>41</v>
      </c>
      <c r="G1" s="18" t="s">
        <v>43</v>
      </c>
      <c r="H1" s="18" t="s">
        <v>45</v>
      </c>
      <c r="I1" s="57" t="s">
        <v>38</v>
      </c>
      <c r="J1" s="18" t="s">
        <v>28</v>
      </c>
      <c r="K1" s="3" t="s">
        <v>47</v>
      </c>
    </row>
    <row r="2" spans="1:11" x14ac:dyDescent="0.45">
      <c r="A2" s="11"/>
      <c r="B2" s="11"/>
      <c r="C2" s="55"/>
      <c r="D2" s="11"/>
      <c r="E2" s="11"/>
      <c r="F2" s="11"/>
      <c r="G2" s="56"/>
      <c r="H2" s="56"/>
      <c r="I2" s="27" t="str">
        <f t="shared" ref="I2:I65" si="0">IF(AND(AND(G2&lt;&gt;"",G2&lt;&gt;0),AND(H2&lt;&gt;"",H2&lt;&gt;0)),H2/G2*100,"")</f>
        <v/>
      </c>
      <c r="J2" s="11"/>
    </row>
    <row r="3" spans="1:11" x14ac:dyDescent="0.45">
      <c r="A3" s="11"/>
      <c r="B3" s="11"/>
      <c r="C3" s="55"/>
      <c r="D3" s="11"/>
      <c r="E3" s="11"/>
      <c r="F3" s="11"/>
      <c r="G3" s="56"/>
      <c r="H3" s="56"/>
      <c r="I3" s="27" t="str">
        <f t="shared" si="0"/>
        <v/>
      </c>
      <c r="J3" s="11"/>
    </row>
    <row r="4" spans="1:11" x14ac:dyDescent="0.45">
      <c r="A4" s="11"/>
      <c r="B4" s="11"/>
      <c r="C4" s="55"/>
      <c r="D4" s="11"/>
      <c r="E4" s="11"/>
      <c r="F4" s="11"/>
      <c r="G4" s="56"/>
      <c r="H4" s="56"/>
      <c r="I4" s="27" t="str">
        <f t="shared" si="0"/>
        <v/>
      </c>
      <c r="J4" s="11"/>
    </row>
    <row r="5" spans="1:11" x14ac:dyDescent="0.45">
      <c r="A5" s="11"/>
      <c r="B5" s="11"/>
      <c r="C5" s="55"/>
      <c r="D5" s="11"/>
      <c r="E5" s="11"/>
      <c r="F5" s="11"/>
      <c r="G5" s="56"/>
      <c r="H5" s="56"/>
      <c r="I5" s="27" t="str">
        <f t="shared" si="0"/>
        <v/>
      </c>
      <c r="J5" s="11"/>
    </row>
    <row r="6" spans="1:11" x14ac:dyDescent="0.45">
      <c r="A6" s="11"/>
      <c r="B6" s="11"/>
      <c r="C6" s="55"/>
      <c r="D6" s="11"/>
      <c r="E6" s="11"/>
      <c r="F6" s="11"/>
      <c r="G6" s="56"/>
      <c r="H6" s="56"/>
      <c r="I6" s="27" t="str">
        <f t="shared" si="0"/>
        <v/>
      </c>
      <c r="J6" s="11"/>
    </row>
    <row r="7" spans="1:11" x14ac:dyDescent="0.45">
      <c r="A7" s="11"/>
      <c r="B7" s="11"/>
      <c r="C7" s="55"/>
      <c r="D7" s="11"/>
      <c r="E7" s="11"/>
      <c r="F7" s="11"/>
      <c r="G7" s="56"/>
      <c r="H7" s="56"/>
      <c r="I7" s="27" t="str">
        <f t="shared" si="0"/>
        <v/>
      </c>
      <c r="J7" s="11"/>
    </row>
    <row r="8" spans="1:11" x14ac:dyDescent="0.45">
      <c r="A8" s="11"/>
      <c r="B8" s="11"/>
      <c r="C8" s="55"/>
      <c r="D8" s="11"/>
      <c r="E8" s="11"/>
      <c r="F8" s="11"/>
      <c r="G8" s="56"/>
      <c r="H8" s="56"/>
      <c r="I8" s="27" t="str">
        <f t="shared" si="0"/>
        <v/>
      </c>
      <c r="J8" s="11"/>
    </row>
    <row r="9" spans="1:11" x14ac:dyDescent="0.45">
      <c r="A9" s="11"/>
      <c r="B9" s="11"/>
      <c r="C9" s="55"/>
      <c r="D9" s="11"/>
      <c r="E9" s="11"/>
      <c r="F9" s="11"/>
      <c r="G9" s="56"/>
      <c r="H9" s="56"/>
      <c r="I9" s="27" t="str">
        <f t="shared" si="0"/>
        <v/>
      </c>
      <c r="J9" s="11"/>
    </row>
    <row r="10" spans="1:11" x14ac:dyDescent="0.45">
      <c r="A10" s="11"/>
      <c r="B10" s="11"/>
      <c r="C10" s="55"/>
      <c r="D10" s="11"/>
      <c r="E10" s="11"/>
      <c r="F10" s="11"/>
      <c r="G10" s="56"/>
      <c r="H10" s="56"/>
      <c r="I10" s="27" t="str">
        <f t="shared" si="0"/>
        <v/>
      </c>
      <c r="J10" s="11"/>
    </row>
    <row r="11" spans="1:11" x14ac:dyDescent="0.45">
      <c r="A11" s="11"/>
      <c r="B11" s="11"/>
      <c r="C11" s="55"/>
      <c r="D11" s="11"/>
      <c r="E11" s="11"/>
      <c r="F11" s="11"/>
      <c r="G11" s="56"/>
      <c r="H11" s="56"/>
      <c r="I11" s="27" t="str">
        <f t="shared" si="0"/>
        <v/>
      </c>
      <c r="J11" s="11"/>
    </row>
    <row r="12" spans="1:11" x14ac:dyDescent="0.45">
      <c r="A12" s="11"/>
      <c r="B12" s="11"/>
      <c r="C12" s="55"/>
      <c r="D12" s="11"/>
      <c r="E12" s="11"/>
      <c r="F12" s="11"/>
      <c r="G12" s="56"/>
      <c r="H12" s="56"/>
      <c r="I12" s="27" t="str">
        <f t="shared" si="0"/>
        <v/>
      </c>
      <c r="J12" s="11"/>
    </row>
    <row r="13" spans="1:11" x14ac:dyDescent="0.45">
      <c r="A13" s="11"/>
      <c r="B13" s="11"/>
      <c r="C13" s="55"/>
      <c r="D13" s="11"/>
      <c r="E13" s="11"/>
      <c r="F13" s="11"/>
      <c r="G13" s="56"/>
      <c r="H13" s="56"/>
      <c r="I13" s="27" t="str">
        <f t="shared" si="0"/>
        <v/>
      </c>
      <c r="J13" s="11"/>
    </row>
    <row r="14" spans="1:11" x14ac:dyDescent="0.45">
      <c r="A14" s="11"/>
      <c r="B14" s="11"/>
      <c r="C14" s="55"/>
      <c r="D14" s="11"/>
      <c r="E14" s="11"/>
      <c r="F14" s="11"/>
      <c r="G14" s="56"/>
      <c r="H14" s="56"/>
      <c r="I14" s="27" t="str">
        <f t="shared" si="0"/>
        <v/>
      </c>
      <c r="J14" s="11"/>
    </row>
    <row r="15" spans="1:11" x14ac:dyDescent="0.45">
      <c r="A15" s="11"/>
      <c r="B15" s="11"/>
      <c r="C15" s="55"/>
      <c r="D15" s="11"/>
      <c r="E15" s="11"/>
      <c r="F15" s="11"/>
      <c r="G15" s="56"/>
      <c r="H15" s="56"/>
      <c r="I15" s="27" t="str">
        <f t="shared" si="0"/>
        <v/>
      </c>
      <c r="J15" s="11"/>
    </row>
    <row r="16" spans="1:11" x14ac:dyDescent="0.45">
      <c r="A16" s="11"/>
      <c r="B16" s="11"/>
      <c r="C16" s="55"/>
      <c r="D16" s="11"/>
      <c r="E16" s="11"/>
      <c r="F16" s="11"/>
      <c r="G16" s="56"/>
      <c r="H16" s="56"/>
      <c r="I16" s="27" t="str">
        <f t="shared" si="0"/>
        <v/>
      </c>
      <c r="J16" s="11"/>
    </row>
    <row r="17" spans="1:10" x14ac:dyDescent="0.45">
      <c r="A17" s="11"/>
      <c r="B17" s="11"/>
      <c r="C17" s="55"/>
      <c r="D17" s="11"/>
      <c r="E17" s="11"/>
      <c r="F17" s="11"/>
      <c r="G17" s="56"/>
      <c r="H17" s="56"/>
      <c r="I17" s="27" t="str">
        <f t="shared" si="0"/>
        <v/>
      </c>
      <c r="J17" s="11"/>
    </row>
    <row r="18" spans="1:10" x14ac:dyDescent="0.45">
      <c r="A18" s="11"/>
      <c r="B18" s="11"/>
      <c r="C18" s="55"/>
      <c r="D18" s="11"/>
      <c r="E18" s="11"/>
      <c r="F18" s="11"/>
      <c r="G18" s="56"/>
      <c r="H18" s="56"/>
      <c r="I18" s="27" t="str">
        <f t="shared" si="0"/>
        <v/>
      </c>
      <c r="J18" s="11"/>
    </row>
    <row r="19" spans="1:10" x14ac:dyDescent="0.45">
      <c r="A19" s="11"/>
      <c r="B19" s="11"/>
      <c r="C19" s="55"/>
      <c r="D19" s="11"/>
      <c r="E19" s="11"/>
      <c r="F19" s="11"/>
      <c r="G19" s="56"/>
      <c r="H19" s="56"/>
      <c r="I19" s="27" t="str">
        <f t="shared" si="0"/>
        <v/>
      </c>
      <c r="J19" s="11"/>
    </row>
    <row r="20" spans="1:10" x14ac:dyDescent="0.45">
      <c r="A20" s="11"/>
      <c r="B20" s="11"/>
      <c r="C20" s="55"/>
      <c r="D20" s="11"/>
      <c r="E20" s="11"/>
      <c r="F20" s="11"/>
      <c r="G20" s="56"/>
      <c r="H20" s="56"/>
      <c r="I20" s="27" t="str">
        <f t="shared" si="0"/>
        <v/>
      </c>
      <c r="J20" s="11"/>
    </row>
    <row r="21" spans="1:10" x14ac:dyDescent="0.45">
      <c r="A21" s="11"/>
      <c r="B21" s="11"/>
      <c r="C21" s="55"/>
      <c r="D21" s="11"/>
      <c r="E21" s="11"/>
      <c r="F21" s="11"/>
      <c r="G21" s="56"/>
      <c r="H21" s="56"/>
      <c r="I21" s="27" t="str">
        <f t="shared" si="0"/>
        <v/>
      </c>
      <c r="J21" s="11"/>
    </row>
    <row r="22" spans="1:10" x14ac:dyDescent="0.45">
      <c r="A22" s="11"/>
      <c r="B22" s="11"/>
      <c r="C22" s="55"/>
      <c r="D22" s="11"/>
      <c r="E22" s="11"/>
      <c r="F22" s="11"/>
      <c r="G22" s="56"/>
      <c r="H22" s="56"/>
      <c r="I22" s="27" t="str">
        <f t="shared" si="0"/>
        <v/>
      </c>
      <c r="J22" s="11"/>
    </row>
    <row r="23" spans="1:10" x14ac:dyDescent="0.45">
      <c r="A23" s="11"/>
      <c r="B23" s="11"/>
      <c r="C23" s="55"/>
      <c r="D23" s="11"/>
      <c r="E23" s="11"/>
      <c r="F23" s="11"/>
      <c r="G23" s="56"/>
      <c r="H23" s="56"/>
      <c r="I23" s="27" t="str">
        <f t="shared" si="0"/>
        <v/>
      </c>
      <c r="J23" s="11"/>
    </row>
    <row r="24" spans="1:10" x14ac:dyDescent="0.45">
      <c r="A24" s="11"/>
      <c r="B24" s="11"/>
      <c r="C24" s="55"/>
      <c r="D24" s="11"/>
      <c r="E24" s="11"/>
      <c r="F24" s="11"/>
      <c r="G24" s="56"/>
      <c r="H24" s="56"/>
      <c r="I24" s="27" t="str">
        <f t="shared" si="0"/>
        <v/>
      </c>
      <c r="J24" s="11"/>
    </row>
    <row r="25" spans="1:10" x14ac:dyDescent="0.45">
      <c r="A25" s="11"/>
      <c r="B25" s="11"/>
      <c r="C25" s="55"/>
      <c r="D25" s="11"/>
      <c r="E25" s="11"/>
      <c r="F25" s="11"/>
      <c r="G25" s="56"/>
      <c r="H25" s="56"/>
      <c r="I25" s="27" t="str">
        <f t="shared" si="0"/>
        <v/>
      </c>
      <c r="J25" s="11"/>
    </row>
    <row r="26" spans="1:10" x14ac:dyDescent="0.45">
      <c r="A26" s="11"/>
      <c r="B26" s="11"/>
      <c r="C26" s="55"/>
      <c r="D26" s="11"/>
      <c r="E26" s="11"/>
      <c r="F26" s="11"/>
      <c r="G26" s="56"/>
      <c r="H26" s="56"/>
      <c r="I26" s="27" t="str">
        <f t="shared" si="0"/>
        <v/>
      </c>
      <c r="J26" s="11"/>
    </row>
    <row r="27" spans="1:10" x14ac:dyDescent="0.45">
      <c r="A27" s="11"/>
      <c r="B27" s="11"/>
      <c r="C27" s="55"/>
      <c r="D27" s="11"/>
      <c r="E27" s="11"/>
      <c r="F27" s="11"/>
      <c r="G27" s="56"/>
      <c r="H27" s="56"/>
      <c r="I27" s="27" t="str">
        <f t="shared" si="0"/>
        <v/>
      </c>
      <c r="J27" s="11"/>
    </row>
    <row r="28" spans="1:10" x14ac:dyDescent="0.45">
      <c r="A28" s="11"/>
      <c r="B28" s="11"/>
      <c r="C28" s="55"/>
      <c r="D28" s="11"/>
      <c r="E28" s="11"/>
      <c r="F28" s="11"/>
      <c r="G28" s="56"/>
      <c r="H28" s="56"/>
      <c r="I28" s="27" t="str">
        <f t="shared" si="0"/>
        <v/>
      </c>
      <c r="J28" s="11"/>
    </row>
    <row r="29" spans="1:10" x14ac:dyDescent="0.45">
      <c r="A29" s="11"/>
      <c r="B29" s="11"/>
      <c r="C29" s="55"/>
      <c r="D29" s="11"/>
      <c r="E29" s="11"/>
      <c r="F29" s="11"/>
      <c r="G29" s="56"/>
      <c r="H29" s="56"/>
      <c r="I29" s="27" t="str">
        <f t="shared" si="0"/>
        <v/>
      </c>
      <c r="J29" s="11"/>
    </row>
    <row r="30" spans="1:10" x14ac:dyDescent="0.45">
      <c r="A30" s="11"/>
      <c r="B30" s="11"/>
      <c r="C30" s="55"/>
      <c r="D30" s="11"/>
      <c r="E30" s="11"/>
      <c r="F30" s="11"/>
      <c r="G30" s="56"/>
      <c r="H30" s="56"/>
      <c r="I30" s="27" t="str">
        <f t="shared" si="0"/>
        <v/>
      </c>
      <c r="J30" s="11"/>
    </row>
    <row r="31" spans="1:10" x14ac:dyDescent="0.45">
      <c r="A31" s="11"/>
      <c r="B31" s="11"/>
      <c r="C31" s="55"/>
      <c r="D31" s="11"/>
      <c r="E31" s="11"/>
      <c r="F31" s="11"/>
      <c r="G31" s="56"/>
      <c r="H31" s="56"/>
      <c r="I31" s="27" t="str">
        <f t="shared" si="0"/>
        <v/>
      </c>
      <c r="J31" s="11"/>
    </row>
    <row r="32" spans="1:10" x14ac:dyDescent="0.45">
      <c r="A32" s="11"/>
      <c r="B32" s="11"/>
      <c r="C32" s="55"/>
      <c r="D32" s="11"/>
      <c r="E32" s="11"/>
      <c r="F32" s="11"/>
      <c r="G32" s="56"/>
      <c r="H32" s="56"/>
      <c r="I32" s="27" t="str">
        <f t="shared" si="0"/>
        <v/>
      </c>
      <c r="J32" s="11"/>
    </row>
    <row r="33" spans="1:10" x14ac:dyDescent="0.45">
      <c r="A33" s="11"/>
      <c r="B33" s="11"/>
      <c r="C33" s="55"/>
      <c r="D33" s="11"/>
      <c r="E33" s="11"/>
      <c r="F33" s="11"/>
      <c r="G33" s="56"/>
      <c r="H33" s="56"/>
      <c r="I33" s="27" t="str">
        <f t="shared" si="0"/>
        <v/>
      </c>
      <c r="J33" s="11"/>
    </row>
    <row r="34" spans="1:10" x14ac:dyDescent="0.45">
      <c r="A34" s="11"/>
      <c r="B34" s="11"/>
      <c r="C34" s="55"/>
      <c r="D34" s="11"/>
      <c r="E34" s="11"/>
      <c r="F34" s="11"/>
      <c r="G34" s="56"/>
      <c r="H34" s="56"/>
      <c r="I34" s="27" t="str">
        <f t="shared" si="0"/>
        <v/>
      </c>
      <c r="J34" s="11"/>
    </row>
    <row r="35" spans="1:10" x14ac:dyDescent="0.45">
      <c r="A35" s="11"/>
      <c r="B35" s="11"/>
      <c r="C35" s="55"/>
      <c r="D35" s="11"/>
      <c r="E35" s="11"/>
      <c r="F35" s="11"/>
      <c r="G35" s="56"/>
      <c r="H35" s="56"/>
      <c r="I35" s="27" t="str">
        <f t="shared" si="0"/>
        <v/>
      </c>
      <c r="J35" s="11"/>
    </row>
    <row r="36" spans="1:10" x14ac:dyDescent="0.45">
      <c r="A36" s="11"/>
      <c r="B36" s="11"/>
      <c r="C36" s="55"/>
      <c r="D36" s="11"/>
      <c r="E36" s="11"/>
      <c r="F36" s="11"/>
      <c r="G36" s="56"/>
      <c r="H36" s="56"/>
      <c r="I36" s="27" t="str">
        <f t="shared" si="0"/>
        <v/>
      </c>
      <c r="J36" s="11"/>
    </row>
    <row r="37" spans="1:10" x14ac:dyDescent="0.45">
      <c r="A37" s="11"/>
      <c r="B37" s="11"/>
      <c r="C37" s="55"/>
      <c r="D37" s="11"/>
      <c r="E37" s="11"/>
      <c r="F37" s="11"/>
      <c r="G37" s="56"/>
      <c r="H37" s="56"/>
      <c r="I37" s="27" t="str">
        <f t="shared" si="0"/>
        <v/>
      </c>
      <c r="J37" s="11"/>
    </row>
    <row r="38" spans="1:10" x14ac:dyDescent="0.45">
      <c r="A38" s="11"/>
      <c r="B38" s="11"/>
      <c r="C38" s="55"/>
      <c r="D38" s="11"/>
      <c r="E38" s="11"/>
      <c r="F38" s="11"/>
      <c r="G38" s="56"/>
      <c r="H38" s="56"/>
      <c r="I38" s="27" t="str">
        <f t="shared" si="0"/>
        <v/>
      </c>
      <c r="J38" s="11"/>
    </row>
    <row r="39" spans="1:10" x14ac:dyDescent="0.45">
      <c r="A39" s="11"/>
      <c r="B39" s="11"/>
      <c r="C39" s="55"/>
      <c r="D39" s="11"/>
      <c r="E39" s="11"/>
      <c r="F39" s="11"/>
      <c r="G39" s="56"/>
      <c r="H39" s="56"/>
      <c r="I39" s="27" t="str">
        <f t="shared" si="0"/>
        <v/>
      </c>
      <c r="J39" s="11"/>
    </row>
    <row r="40" spans="1:10" x14ac:dyDescent="0.45">
      <c r="A40" s="11"/>
      <c r="B40" s="11"/>
      <c r="C40" s="55"/>
      <c r="D40" s="11"/>
      <c r="E40" s="11"/>
      <c r="F40" s="11"/>
      <c r="G40" s="56"/>
      <c r="H40" s="56"/>
      <c r="I40" s="27" t="str">
        <f t="shared" si="0"/>
        <v/>
      </c>
      <c r="J40" s="11"/>
    </row>
    <row r="41" spans="1:10" x14ac:dyDescent="0.45">
      <c r="A41" s="11"/>
      <c r="B41" s="11"/>
      <c r="C41" s="55"/>
      <c r="D41" s="11"/>
      <c r="E41" s="11"/>
      <c r="F41" s="11"/>
      <c r="G41" s="56"/>
      <c r="H41" s="56"/>
      <c r="I41" s="27" t="str">
        <f t="shared" si="0"/>
        <v/>
      </c>
      <c r="J41" s="11"/>
    </row>
    <row r="42" spans="1:10" x14ac:dyDescent="0.45">
      <c r="A42" s="11"/>
      <c r="B42" s="11"/>
      <c r="C42" s="55"/>
      <c r="D42" s="11"/>
      <c r="E42" s="11"/>
      <c r="F42" s="11"/>
      <c r="G42" s="56"/>
      <c r="H42" s="56"/>
      <c r="I42" s="27" t="str">
        <f t="shared" si="0"/>
        <v/>
      </c>
      <c r="J42" s="11"/>
    </row>
    <row r="43" spans="1:10" x14ac:dyDescent="0.45">
      <c r="A43" s="11"/>
      <c r="B43" s="11"/>
      <c r="C43" s="55"/>
      <c r="D43" s="11"/>
      <c r="E43" s="11"/>
      <c r="F43" s="11"/>
      <c r="G43" s="56"/>
      <c r="H43" s="56"/>
      <c r="I43" s="27" t="str">
        <f t="shared" si="0"/>
        <v/>
      </c>
      <c r="J43" s="11"/>
    </row>
    <row r="44" spans="1:10" x14ac:dyDescent="0.45">
      <c r="A44" s="11"/>
      <c r="B44" s="11"/>
      <c r="C44" s="55"/>
      <c r="D44" s="11"/>
      <c r="E44" s="11"/>
      <c r="F44" s="11"/>
      <c r="G44" s="56"/>
      <c r="H44" s="56"/>
      <c r="I44" s="27" t="str">
        <f t="shared" si="0"/>
        <v/>
      </c>
      <c r="J44" s="11"/>
    </row>
    <row r="45" spans="1:10" x14ac:dyDescent="0.45">
      <c r="A45" s="11"/>
      <c r="B45" s="11"/>
      <c r="C45" s="55"/>
      <c r="D45" s="11"/>
      <c r="E45" s="11"/>
      <c r="F45" s="11"/>
      <c r="G45" s="56"/>
      <c r="H45" s="56"/>
      <c r="I45" s="27" t="str">
        <f t="shared" si="0"/>
        <v/>
      </c>
      <c r="J45" s="11"/>
    </row>
    <row r="46" spans="1:10" x14ac:dyDescent="0.45">
      <c r="A46" s="11"/>
      <c r="B46" s="11"/>
      <c r="C46" s="55"/>
      <c r="D46" s="11"/>
      <c r="E46" s="11"/>
      <c r="F46" s="11"/>
      <c r="G46" s="56"/>
      <c r="H46" s="56"/>
      <c r="I46" s="27" t="str">
        <f t="shared" si="0"/>
        <v/>
      </c>
      <c r="J46" s="11"/>
    </row>
    <row r="47" spans="1:10" x14ac:dyDescent="0.45">
      <c r="A47" s="11"/>
      <c r="B47" s="11"/>
      <c r="C47" s="55"/>
      <c r="D47" s="11"/>
      <c r="E47" s="11"/>
      <c r="F47" s="11"/>
      <c r="G47" s="56"/>
      <c r="H47" s="56"/>
      <c r="I47" s="27" t="str">
        <f t="shared" si="0"/>
        <v/>
      </c>
      <c r="J47" s="11"/>
    </row>
    <row r="48" spans="1:10" x14ac:dyDescent="0.45">
      <c r="A48" s="11"/>
      <c r="B48" s="11"/>
      <c r="C48" s="55"/>
      <c r="D48" s="11"/>
      <c r="E48" s="11"/>
      <c r="F48" s="11"/>
      <c r="G48" s="56"/>
      <c r="H48" s="56"/>
      <c r="I48" s="27" t="str">
        <f t="shared" si="0"/>
        <v/>
      </c>
      <c r="J48" s="11"/>
    </row>
    <row r="49" spans="1:10" x14ac:dyDescent="0.45">
      <c r="A49" s="11"/>
      <c r="B49" s="11"/>
      <c r="C49" s="55"/>
      <c r="D49" s="11"/>
      <c r="E49" s="11"/>
      <c r="F49" s="11"/>
      <c r="G49" s="56"/>
      <c r="H49" s="56"/>
      <c r="I49" s="27" t="str">
        <f t="shared" si="0"/>
        <v/>
      </c>
      <c r="J49" s="11"/>
    </row>
    <row r="50" spans="1:10" x14ac:dyDescent="0.45">
      <c r="A50" s="11"/>
      <c r="B50" s="11"/>
      <c r="C50" s="55"/>
      <c r="D50" s="11"/>
      <c r="E50" s="11"/>
      <c r="F50" s="11"/>
      <c r="G50" s="56"/>
      <c r="H50" s="56"/>
      <c r="I50" s="27" t="str">
        <f t="shared" si="0"/>
        <v/>
      </c>
      <c r="J50" s="11"/>
    </row>
    <row r="51" spans="1:10" x14ac:dyDescent="0.45">
      <c r="A51" s="11"/>
      <c r="B51" s="11"/>
      <c r="C51" s="55"/>
      <c r="D51" s="11"/>
      <c r="E51" s="11"/>
      <c r="F51" s="11"/>
      <c r="G51" s="56"/>
      <c r="H51" s="56"/>
      <c r="I51" s="27" t="str">
        <f t="shared" si="0"/>
        <v/>
      </c>
      <c r="J51" s="11"/>
    </row>
    <row r="52" spans="1:10" x14ac:dyDescent="0.45">
      <c r="A52" s="11"/>
      <c r="B52" s="11"/>
      <c r="C52" s="55"/>
      <c r="D52" s="11"/>
      <c r="E52" s="11"/>
      <c r="F52" s="11"/>
      <c r="G52" s="56"/>
      <c r="H52" s="56"/>
      <c r="I52" s="27" t="str">
        <f t="shared" si="0"/>
        <v/>
      </c>
      <c r="J52" s="11"/>
    </row>
    <row r="53" spans="1:10" x14ac:dyDescent="0.45">
      <c r="A53" s="11"/>
      <c r="B53" s="11"/>
      <c r="C53" s="55"/>
      <c r="D53" s="11"/>
      <c r="E53" s="11"/>
      <c r="F53" s="11"/>
      <c r="G53" s="56"/>
      <c r="H53" s="56"/>
      <c r="I53" s="27" t="str">
        <f t="shared" si="0"/>
        <v/>
      </c>
      <c r="J53" s="11"/>
    </row>
    <row r="54" spans="1:10" x14ac:dyDescent="0.45">
      <c r="A54" s="11"/>
      <c r="B54" s="11"/>
      <c r="C54" s="55"/>
      <c r="D54" s="11"/>
      <c r="E54" s="11"/>
      <c r="F54" s="11"/>
      <c r="G54" s="56"/>
      <c r="H54" s="56"/>
      <c r="I54" s="27" t="str">
        <f t="shared" si="0"/>
        <v/>
      </c>
      <c r="J54" s="11"/>
    </row>
    <row r="55" spans="1:10" x14ac:dyDescent="0.45">
      <c r="A55" s="11"/>
      <c r="B55" s="11"/>
      <c r="C55" s="55"/>
      <c r="D55" s="11"/>
      <c r="E55" s="11"/>
      <c r="F55" s="11"/>
      <c r="G55" s="56"/>
      <c r="H55" s="56"/>
      <c r="I55" s="27" t="str">
        <f t="shared" si="0"/>
        <v/>
      </c>
      <c r="J55" s="11"/>
    </row>
    <row r="56" spans="1:10" x14ac:dyDescent="0.45">
      <c r="A56" s="11"/>
      <c r="B56" s="11"/>
      <c r="C56" s="55"/>
      <c r="D56" s="11"/>
      <c r="E56" s="11"/>
      <c r="F56" s="11"/>
      <c r="G56" s="56"/>
      <c r="H56" s="56"/>
      <c r="I56" s="27" t="str">
        <f t="shared" si="0"/>
        <v/>
      </c>
      <c r="J56" s="11"/>
    </row>
    <row r="57" spans="1:10" x14ac:dyDescent="0.45">
      <c r="A57" s="11"/>
      <c r="B57" s="11"/>
      <c r="C57" s="55"/>
      <c r="D57" s="11"/>
      <c r="E57" s="11"/>
      <c r="F57" s="11"/>
      <c r="G57" s="56"/>
      <c r="H57" s="56"/>
      <c r="I57" s="27" t="str">
        <f t="shared" si="0"/>
        <v/>
      </c>
      <c r="J57" s="11"/>
    </row>
    <row r="58" spans="1:10" x14ac:dyDescent="0.45">
      <c r="A58" s="11"/>
      <c r="B58" s="11"/>
      <c r="C58" s="55"/>
      <c r="D58" s="11"/>
      <c r="E58" s="11"/>
      <c r="F58" s="11"/>
      <c r="G58" s="56"/>
      <c r="H58" s="56"/>
      <c r="I58" s="27" t="str">
        <f t="shared" si="0"/>
        <v/>
      </c>
      <c r="J58" s="11"/>
    </row>
    <row r="59" spans="1:10" x14ac:dyDescent="0.45">
      <c r="A59" s="11"/>
      <c r="B59" s="11"/>
      <c r="C59" s="55"/>
      <c r="D59" s="11"/>
      <c r="E59" s="11"/>
      <c r="F59" s="11"/>
      <c r="G59" s="56"/>
      <c r="H59" s="56"/>
      <c r="I59" s="27" t="str">
        <f t="shared" si="0"/>
        <v/>
      </c>
      <c r="J59" s="11"/>
    </row>
    <row r="60" spans="1:10" x14ac:dyDescent="0.45">
      <c r="A60" s="11"/>
      <c r="B60" s="11"/>
      <c r="C60" s="55"/>
      <c r="D60" s="11"/>
      <c r="E60" s="11"/>
      <c r="F60" s="11"/>
      <c r="G60" s="56"/>
      <c r="H60" s="56"/>
      <c r="I60" s="27" t="str">
        <f t="shared" si="0"/>
        <v/>
      </c>
      <c r="J60" s="11"/>
    </row>
    <row r="61" spans="1:10" x14ac:dyDescent="0.45">
      <c r="A61" s="11"/>
      <c r="B61" s="11"/>
      <c r="C61" s="55"/>
      <c r="D61" s="11"/>
      <c r="E61" s="11"/>
      <c r="F61" s="11"/>
      <c r="G61" s="56"/>
      <c r="H61" s="56"/>
      <c r="I61" s="27" t="str">
        <f t="shared" si="0"/>
        <v/>
      </c>
      <c r="J61" s="11"/>
    </row>
    <row r="62" spans="1:10" x14ac:dyDescent="0.45">
      <c r="A62" s="11"/>
      <c r="B62" s="11"/>
      <c r="C62" s="55"/>
      <c r="D62" s="11"/>
      <c r="E62" s="11"/>
      <c r="F62" s="11"/>
      <c r="G62" s="56"/>
      <c r="H62" s="56"/>
      <c r="I62" s="27" t="str">
        <f t="shared" si="0"/>
        <v/>
      </c>
      <c r="J62" s="11"/>
    </row>
    <row r="63" spans="1:10" x14ac:dyDescent="0.45">
      <c r="A63" s="11"/>
      <c r="B63" s="11"/>
      <c r="C63" s="55"/>
      <c r="D63" s="11"/>
      <c r="E63" s="11"/>
      <c r="F63" s="11"/>
      <c r="G63" s="56"/>
      <c r="H63" s="56"/>
      <c r="I63" s="27" t="str">
        <f t="shared" si="0"/>
        <v/>
      </c>
      <c r="J63" s="11"/>
    </row>
    <row r="64" spans="1:10" x14ac:dyDescent="0.45">
      <c r="A64" s="11"/>
      <c r="B64" s="11"/>
      <c r="C64" s="55"/>
      <c r="D64" s="11"/>
      <c r="E64" s="11"/>
      <c r="F64" s="11"/>
      <c r="G64" s="56"/>
      <c r="H64" s="56"/>
      <c r="I64" s="27" t="str">
        <f t="shared" si="0"/>
        <v/>
      </c>
      <c r="J64" s="11"/>
    </row>
    <row r="65" spans="1:10" x14ac:dyDescent="0.45">
      <c r="A65" s="11"/>
      <c r="B65" s="11"/>
      <c r="C65" s="55"/>
      <c r="D65" s="11"/>
      <c r="E65" s="11"/>
      <c r="F65" s="11"/>
      <c r="G65" s="56"/>
      <c r="H65" s="56"/>
      <c r="I65" s="27" t="str">
        <f t="shared" si="0"/>
        <v/>
      </c>
      <c r="J65" s="11"/>
    </row>
    <row r="66" spans="1:10" x14ac:dyDescent="0.45">
      <c r="A66" s="11"/>
      <c r="B66" s="11"/>
      <c r="C66" s="55"/>
      <c r="D66" s="11"/>
      <c r="E66" s="11"/>
      <c r="F66" s="11"/>
      <c r="G66" s="56"/>
      <c r="H66" s="56"/>
      <c r="I66" s="27" t="str">
        <f t="shared" ref="I66:I101" si="1">IF(AND(AND(G66&lt;&gt;"",G66&lt;&gt;0),AND(H66&lt;&gt;"",H66&lt;&gt;0)),H66/G66*100,"")</f>
        <v/>
      </c>
      <c r="J66" s="11"/>
    </row>
    <row r="67" spans="1:10" x14ac:dyDescent="0.45">
      <c r="A67" s="11"/>
      <c r="B67" s="11"/>
      <c r="C67" s="55"/>
      <c r="D67" s="11"/>
      <c r="E67" s="11"/>
      <c r="F67" s="11"/>
      <c r="G67" s="56"/>
      <c r="H67" s="56"/>
      <c r="I67" s="27" t="str">
        <f t="shared" si="1"/>
        <v/>
      </c>
      <c r="J67" s="11"/>
    </row>
    <row r="68" spans="1:10" x14ac:dyDescent="0.45">
      <c r="A68" s="11"/>
      <c r="B68" s="11"/>
      <c r="C68" s="55"/>
      <c r="D68" s="11"/>
      <c r="E68" s="11"/>
      <c r="F68" s="11"/>
      <c r="G68" s="56"/>
      <c r="H68" s="56"/>
      <c r="I68" s="27" t="str">
        <f t="shared" si="1"/>
        <v/>
      </c>
      <c r="J68" s="11"/>
    </row>
    <row r="69" spans="1:10" x14ac:dyDescent="0.45">
      <c r="A69" s="11"/>
      <c r="B69" s="11"/>
      <c r="C69" s="55"/>
      <c r="D69" s="11"/>
      <c r="E69" s="11"/>
      <c r="F69" s="11"/>
      <c r="G69" s="56"/>
      <c r="H69" s="56"/>
      <c r="I69" s="27" t="str">
        <f t="shared" si="1"/>
        <v/>
      </c>
      <c r="J69" s="11"/>
    </row>
    <row r="70" spans="1:10" x14ac:dyDescent="0.45">
      <c r="A70" s="11"/>
      <c r="B70" s="11"/>
      <c r="C70" s="55"/>
      <c r="D70" s="11"/>
      <c r="E70" s="11"/>
      <c r="F70" s="11"/>
      <c r="G70" s="56"/>
      <c r="H70" s="56"/>
      <c r="I70" s="27" t="str">
        <f t="shared" si="1"/>
        <v/>
      </c>
      <c r="J70" s="11"/>
    </row>
    <row r="71" spans="1:10" x14ac:dyDescent="0.45">
      <c r="A71" s="11"/>
      <c r="B71" s="11"/>
      <c r="C71" s="55"/>
      <c r="D71" s="11"/>
      <c r="E71" s="11"/>
      <c r="F71" s="11"/>
      <c r="G71" s="56"/>
      <c r="H71" s="56"/>
      <c r="I71" s="27" t="str">
        <f t="shared" si="1"/>
        <v/>
      </c>
      <c r="J71" s="11"/>
    </row>
    <row r="72" spans="1:10" x14ac:dyDescent="0.45">
      <c r="A72" s="11"/>
      <c r="B72" s="11"/>
      <c r="C72" s="55"/>
      <c r="D72" s="11"/>
      <c r="E72" s="11"/>
      <c r="F72" s="11"/>
      <c r="G72" s="56"/>
      <c r="H72" s="56"/>
      <c r="I72" s="27" t="str">
        <f t="shared" si="1"/>
        <v/>
      </c>
      <c r="J72" s="11"/>
    </row>
    <row r="73" spans="1:10" x14ac:dyDescent="0.45">
      <c r="A73" s="11"/>
      <c r="B73" s="11"/>
      <c r="C73" s="55"/>
      <c r="D73" s="11"/>
      <c r="E73" s="11"/>
      <c r="F73" s="11"/>
      <c r="G73" s="56"/>
      <c r="H73" s="56"/>
      <c r="I73" s="27" t="str">
        <f t="shared" si="1"/>
        <v/>
      </c>
      <c r="J73" s="11"/>
    </row>
    <row r="74" spans="1:10" x14ac:dyDescent="0.45">
      <c r="A74" s="11"/>
      <c r="B74" s="11"/>
      <c r="C74" s="55"/>
      <c r="D74" s="11"/>
      <c r="E74" s="11"/>
      <c r="F74" s="11"/>
      <c r="G74" s="56"/>
      <c r="H74" s="56"/>
      <c r="I74" s="27" t="str">
        <f t="shared" si="1"/>
        <v/>
      </c>
      <c r="J74" s="11"/>
    </row>
    <row r="75" spans="1:10" x14ac:dyDescent="0.45">
      <c r="A75" s="11"/>
      <c r="B75" s="11"/>
      <c r="C75" s="55"/>
      <c r="D75" s="11"/>
      <c r="E75" s="11"/>
      <c r="F75" s="11"/>
      <c r="G75" s="56"/>
      <c r="H75" s="56"/>
      <c r="I75" s="27" t="str">
        <f t="shared" si="1"/>
        <v/>
      </c>
      <c r="J75" s="11"/>
    </row>
    <row r="76" spans="1:10" x14ac:dyDescent="0.45">
      <c r="A76" s="11"/>
      <c r="B76" s="11"/>
      <c r="C76" s="55"/>
      <c r="D76" s="11"/>
      <c r="E76" s="11"/>
      <c r="F76" s="11"/>
      <c r="G76" s="56"/>
      <c r="H76" s="56"/>
      <c r="I76" s="27" t="str">
        <f t="shared" si="1"/>
        <v/>
      </c>
      <c r="J76" s="11"/>
    </row>
    <row r="77" spans="1:10" x14ac:dyDescent="0.45">
      <c r="A77" s="11"/>
      <c r="B77" s="11"/>
      <c r="C77" s="55"/>
      <c r="D77" s="11"/>
      <c r="E77" s="11"/>
      <c r="F77" s="11"/>
      <c r="G77" s="56"/>
      <c r="H77" s="56"/>
      <c r="I77" s="27" t="str">
        <f t="shared" si="1"/>
        <v/>
      </c>
      <c r="J77" s="11"/>
    </row>
    <row r="78" spans="1:10" x14ac:dyDescent="0.45">
      <c r="A78" s="11"/>
      <c r="B78" s="11"/>
      <c r="C78" s="55"/>
      <c r="D78" s="11"/>
      <c r="E78" s="11"/>
      <c r="F78" s="11"/>
      <c r="G78" s="56"/>
      <c r="H78" s="56"/>
      <c r="I78" s="27" t="str">
        <f t="shared" si="1"/>
        <v/>
      </c>
      <c r="J78" s="11"/>
    </row>
    <row r="79" spans="1:10" x14ac:dyDescent="0.45">
      <c r="A79" s="11"/>
      <c r="B79" s="11"/>
      <c r="C79" s="55"/>
      <c r="D79" s="11"/>
      <c r="E79" s="11"/>
      <c r="F79" s="11"/>
      <c r="G79" s="56"/>
      <c r="H79" s="56"/>
      <c r="I79" s="27" t="str">
        <f t="shared" si="1"/>
        <v/>
      </c>
      <c r="J79" s="11"/>
    </row>
    <row r="80" spans="1:10" x14ac:dyDescent="0.45">
      <c r="A80" s="11"/>
      <c r="B80" s="11"/>
      <c r="C80" s="55"/>
      <c r="D80" s="11"/>
      <c r="E80" s="11"/>
      <c r="F80" s="11"/>
      <c r="G80" s="56"/>
      <c r="H80" s="56"/>
      <c r="I80" s="27" t="str">
        <f t="shared" si="1"/>
        <v/>
      </c>
      <c r="J80" s="11"/>
    </row>
    <row r="81" spans="1:10" x14ac:dyDescent="0.45">
      <c r="A81" s="11"/>
      <c r="B81" s="11"/>
      <c r="C81" s="55"/>
      <c r="D81" s="11"/>
      <c r="E81" s="11"/>
      <c r="F81" s="11"/>
      <c r="G81" s="56"/>
      <c r="H81" s="56"/>
      <c r="I81" s="27" t="str">
        <f t="shared" si="1"/>
        <v/>
      </c>
      <c r="J81" s="11"/>
    </row>
    <row r="82" spans="1:10" x14ac:dyDescent="0.45">
      <c r="A82" s="11"/>
      <c r="B82" s="11"/>
      <c r="C82" s="55"/>
      <c r="D82" s="11"/>
      <c r="E82" s="11"/>
      <c r="F82" s="11"/>
      <c r="G82" s="56"/>
      <c r="H82" s="56"/>
      <c r="I82" s="27" t="str">
        <f t="shared" si="1"/>
        <v/>
      </c>
      <c r="J82" s="11"/>
    </row>
    <row r="83" spans="1:10" x14ac:dyDescent="0.45">
      <c r="A83" s="11"/>
      <c r="B83" s="11"/>
      <c r="C83" s="55"/>
      <c r="D83" s="11"/>
      <c r="E83" s="11"/>
      <c r="F83" s="11"/>
      <c r="G83" s="56"/>
      <c r="H83" s="56"/>
      <c r="I83" s="27" t="str">
        <f t="shared" si="1"/>
        <v/>
      </c>
      <c r="J83" s="11"/>
    </row>
    <row r="84" spans="1:10" x14ac:dyDescent="0.45">
      <c r="A84" s="11"/>
      <c r="B84" s="11"/>
      <c r="C84" s="55"/>
      <c r="D84" s="11"/>
      <c r="E84" s="11"/>
      <c r="F84" s="11"/>
      <c r="G84" s="56"/>
      <c r="H84" s="56"/>
      <c r="I84" s="27" t="str">
        <f t="shared" si="1"/>
        <v/>
      </c>
      <c r="J84" s="11"/>
    </row>
    <row r="85" spans="1:10" x14ac:dyDescent="0.45">
      <c r="A85" s="11"/>
      <c r="B85" s="11"/>
      <c r="C85" s="55"/>
      <c r="D85" s="11"/>
      <c r="E85" s="11"/>
      <c r="F85" s="11"/>
      <c r="G85" s="56"/>
      <c r="H85" s="56"/>
      <c r="I85" s="27" t="str">
        <f t="shared" si="1"/>
        <v/>
      </c>
      <c r="J85" s="11"/>
    </row>
    <row r="86" spans="1:10" x14ac:dyDescent="0.45">
      <c r="A86" s="11"/>
      <c r="B86" s="11"/>
      <c r="C86" s="55"/>
      <c r="D86" s="11"/>
      <c r="E86" s="11"/>
      <c r="F86" s="11"/>
      <c r="G86" s="56"/>
      <c r="H86" s="56"/>
      <c r="I86" s="27" t="str">
        <f t="shared" si="1"/>
        <v/>
      </c>
      <c r="J86" s="11"/>
    </row>
    <row r="87" spans="1:10" x14ac:dyDescent="0.45">
      <c r="A87" s="11"/>
      <c r="B87" s="11"/>
      <c r="C87" s="55"/>
      <c r="D87" s="11"/>
      <c r="E87" s="11"/>
      <c r="F87" s="11"/>
      <c r="G87" s="56"/>
      <c r="H87" s="56"/>
      <c r="I87" s="27" t="str">
        <f t="shared" si="1"/>
        <v/>
      </c>
      <c r="J87" s="11"/>
    </row>
    <row r="88" spans="1:10" x14ac:dyDescent="0.45">
      <c r="A88" s="11"/>
      <c r="B88" s="11"/>
      <c r="C88" s="55"/>
      <c r="D88" s="11"/>
      <c r="E88" s="11"/>
      <c r="F88" s="11"/>
      <c r="G88" s="56"/>
      <c r="H88" s="56"/>
      <c r="I88" s="27" t="str">
        <f t="shared" si="1"/>
        <v/>
      </c>
      <c r="J88" s="11"/>
    </row>
    <row r="89" spans="1:10" x14ac:dyDescent="0.45">
      <c r="A89" s="11"/>
      <c r="B89" s="11"/>
      <c r="C89" s="55"/>
      <c r="D89" s="11"/>
      <c r="E89" s="11"/>
      <c r="F89" s="11"/>
      <c r="G89" s="56"/>
      <c r="H89" s="56"/>
      <c r="I89" s="27" t="str">
        <f t="shared" si="1"/>
        <v/>
      </c>
      <c r="J89" s="11"/>
    </row>
    <row r="90" spans="1:10" x14ac:dyDescent="0.45">
      <c r="A90" s="11"/>
      <c r="B90" s="11"/>
      <c r="C90" s="55"/>
      <c r="D90" s="11"/>
      <c r="E90" s="11"/>
      <c r="F90" s="11"/>
      <c r="G90" s="56"/>
      <c r="H90" s="56"/>
      <c r="I90" s="27" t="str">
        <f t="shared" si="1"/>
        <v/>
      </c>
      <c r="J90" s="11"/>
    </row>
    <row r="91" spans="1:10" x14ac:dyDescent="0.45">
      <c r="A91" s="11"/>
      <c r="B91" s="11"/>
      <c r="C91" s="55"/>
      <c r="D91" s="11"/>
      <c r="E91" s="11"/>
      <c r="F91" s="11"/>
      <c r="G91" s="56"/>
      <c r="H91" s="56"/>
      <c r="I91" s="27" t="str">
        <f t="shared" si="1"/>
        <v/>
      </c>
      <c r="J91" s="11"/>
    </row>
    <row r="92" spans="1:10" x14ac:dyDescent="0.45">
      <c r="A92" s="11"/>
      <c r="B92" s="11"/>
      <c r="C92" s="55"/>
      <c r="D92" s="11"/>
      <c r="E92" s="11"/>
      <c r="F92" s="11"/>
      <c r="G92" s="56"/>
      <c r="H92" s="56"/>
      <c r="I92" s="27" t="str">
        <f t="shared" si="1"/>
        <v/>
      </c>
      <c r="J92" s="11"/>
    </row>
    <row r="93" spans="1:10" x14ac:dyDescent="0.45">
      <c r="A93" s="11"/>
      <c r="B93" s="11"/>
      <c r="C93" s="55"/>
      <c r="D93" s="11"/>
      <c r="E93" s="11"/>
      <c r="F93" s="11"/>
      <c r="G93" s="56"/>
      <c r="H93" s="56"/>
      <c r="I93" s="27" t="str">
        <f t="shared" si="1"/>
        <v/>
      </c>
      <c r="J93" s="11"/>
    </row>
    <row r="94" spans="1:10" x14ac:dyDescent="0.45">
      <c r="A94" s="11"/>
      <c r="B94" s="11"/>
      <c r="C94" s="55"/>
      <c r="D94" s="11"/>
      <c r="E94" s="11"/>
      <c r="F94" s="11"/>
      <c r="G94" s="56"/>
      <c r="H94" s="56"/>
      <c r="I94" s="27" t="str">
        <f t="shared" si="1"/>
        <v/>
      </c>
      <c r="J94" s="11"/>
    </row>
    <row r="95" spans="1:10" x14ac:dyDescent="0.45">
      <c r="A95" s="11"/>
      <c r="B95" s="11"/>
      <c r="C95" s="55"/>
      <c r="D95" s="11"/>
      <c r="E95" s="11"/>
      <c r="F95" s="11"/>
      <c r="G95" s="56"/>
      <c r="H95" s="56"/>
      <c r="I95" s="27" t="str">
        <f t="shared" si="1"/>
        <v/>
      </c>
      <c r="J95" s="11"/>
    </row>
    <row r="96" spans="1:10" x14ac:dyDescent="0.45">
      <c r="A96" s="11"/>
      <c r="B96" s="11"/>
      <c r="C96" s="55"/>
      <c r="D96" s="11"/>
      <c r="E96" s="11"/>
      <c r="F96" s="11"/>
      <c r="G96" s="56"/>
      <c r="H96" s="56"/>
      <c r="I96" s="27" t="str">
        <f t="shared" si="1"/>
        <v/>
      </c>
      <c r="J96" s="11"/>
    </row>
    <row r="97" spans="1:10" x14ac:dyDescent="0.45">
      <c r="A97" s="11"/>
      <c r="B97" s="11"/>
      <c r="C97" s="55"/>
      <c r="D97" s="11"/>
      <c r="E97" s="11"/>
      <c r="F97" s="11"/>
      <c r="G97" s="56"/>
      <c r="H97" s="56"/>
      <c r="I97" s="27" t="str">
        <f t="shared" si="1"/>
        <v/>
      </c>
      <c r="J97" s="11"/>
    </row>
    <row r="98" spans="1:10" x14ac:dyDescent="0.45">
      <c r="A98" s="11"/>
      <c r="B98" s="11"/>
      <c r="C98" s="55"/>
      <c r="D98" s="11"/>
      <c r="E98" s="11"/>
      <c r="F98" s="11"/>
      <c r="G98" s="56"/>
      <c r="H98" s="56"/>
      <c r="I98" s="27" t="str">
        <f t="shared" si="1"/>
        <v/>
      </c>
      <c r="J98" s="11"/>
    </row>
    <row r="99" spans="1:10" x14ac:dyDescent="0.45">
      <c r="A99" s="11"/>
      <c r="B99" s="11"/>
      <c r="C99" s="55"/>
      <c r="D99" s="11"/>
      <c r="E99" s="11"/>
      <c r="F99" s="11"/>
      <c r="G99" s="56"/>
      <c r="H99" s="56"/>
      <c r="I99" s="27" t="str">
        <f t="shared" si="1"/>
        <v/>
      </c>
      <c r="J99" s="11"/>
    </row>
    <row r="100" spans="1:10" x14ac:dyDescent="0.45">
      <c r="A100" s="11"/>
      <c r="B100" s="11"/>
      <c r="C100" s="55"/>
      <c r="D100" s="11"/>
      <c r="E100" s="11"/>
      <c r="F100" s="11"/>
      <c r="G100" s="56"/>
      <c r="H100" s="56"/>
      <c r="I100" s="27" t="str">
        <f t="shared" si="1"/>
        <v/>
      </c>
      <c r="J100" s="11"/>
    </row>
    <row r="101" spans="1:10" x14ac:dyDescent="0.45">
      <c r="A101" s="11"/>
      <c r="B101" s="11"/>
      <c r="C101" s="55"/>
      <c r="D101" s="11"/>
      <c r="E101" s="11"/>
      <c r="F101" s="11"/>
      <c r="G101" s="56"/>
      <c r="H101" s="56"/>
      <c r="I101" s="27" t="str">
        <f t="shared" si="1"/>
        <v/>
      </c>
      <c r="J101" s="11"/>
    </row>
  </sheetData>
  <phoneticPr fontId="1"/>
  <dataValidations count="8">
    <dataValidation type="date" operator="greaterThanOrEqual" allowBlank="1" showInputMessage="1" showErrorMessage="1" errorTitle="契約を締結した日" error="正しい日付を入力してください。" sqref="C1 C102:C65536">
      <formula1>38718</formula1>
    </dataValidation>
    <dataValidation type="list" operator="lessThanOrEqual" showInputMessage="1" showErrorMessage="1" errorTitle="一般競争入札・指名競争入札の別" error="リストから選択してください。" sqref="F102:F65536">
      <formula1>一般競争入札・指名競争入札の別</formula1>
    </dataValidation>
    <dataValidation type="whole" operator="lessThanOrEqual" allowBlank="1" showInputMessage="1" showErrorMessage="1" errorTitle="契約金額" error="正しい数値を入力してください。" sqref="H102:H65536">
      <formula1>999999999999</formula1>
    </dataValidation>
    <dataValidation type="whole" operator="lessThanOrEqual" allowBlank="1" showInputMessage="1" showErrorMessage="1" errorTitle="予定価格" error="正しい数値を入力してください。" sqref="G102:G65536">
      <formula1>999999999999</formula1>
    </dataValidation>
    <dataValidation type="textLength" operator="lessThanOrEqual" allowBlank="1" showInputMessage="1" showErrorMessage="1" errorTitle="備考" error="256文字以内で入力してください。" sqref="J102:J65536">
      <formula1>256</formula1>
    </dataValidation>
    <dataValidation type="textLength" operator="lessThanOrEqual" allowBlank="1" showInputMessage="1" showErrorMessage="1" errorTitle="契約の相手方の称号又は名称及び住所" error="256文字以内で入力してください。" sqref="D102:E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2:B65536">
      <formula1>256</formula1>
    </dataValidation>
    <dataValidation type="textLength" operator="lessThanOrEqual" allowBlank="1" showInputMessage="1" showErrorMessage="1" errorTitle="物品役務等の名称及び数量" error="256文字以内で入力してください。" sqref="A102:A65536">
      <formula1>256</formula1>
    </dataValidation>
  </dataValidations>
  <pageMargins left="0.19685039370078741" right="0.19685039370078741" top="0.98425196850393681" bottom="0.98425196850393681" header="0.51181102362204722" footer="0.51181102362204722"/>
  <pageSetup paperSize="9" scale="5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2" x14ac:dyDescent="0.15"/>
  <cols>
    <col min="1" max="1" width="9" style="58" customWidth="1"/>
    <col min="2" max="16384" width="9" style="58"/>
  </cols>
  <sheetData>
    <row r="1" spans="1:1" x14ac:dyDescent="0.15">
      <c r="A1" s="58" t="s">
        <v>8</v>
      </c>
    </row>
    <row r="2" spans="1:1" x14ac:dyDescent="0.15">
      <c r="A2" s="59" t="s">
        <v>11</v>
      </c>
    </row>
    <row r="3" spans="1:1" x14ac:dyDescent="0.15">
      <c r="A3" s="59" t="s">
        <v>9</v>
      </c>
    </row>
    <row r="4" spans="1:1" x14ac:dyDescent="0.15">
      <c r="A4" s="59" t="s">
        <v>26</v>
      </c>
    </row>
    <row r="5" spans="1:1" x14ac:dyDescent="0.15">
      <c r="A5" s="58" t="s">
        <v>29</v>
      </c>
    </row>
  </sheetData>
  <phoneticPr fontId="1"/>
  <pageMargins left="0.78700000000000003" right="0.78700000000000003" top="0.98400000000000021" bottom="0.9840000000000002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'物品役務調達（随意契約）'!Print_Titles</vt:lpstr>
      <vt:lpstr>一般競争入札・指名競争入札の別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向川　亮太</dc:creator>
  <cp:lastModifiedBy>ㅤ</cp:lastModifiedBy>
  <cp:lastPrinted>2017-08-30T10:44:37Z</cp:lastPrinted>
  <dcterms:created xsi:type="dcterms:W3CDTF">1997-01-08T22:48:59Z</dcterms:created>
  <dcterms:modified xsi:type="dcterms:W3CDTF">2022-03-22T06:29:20Z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3.1.4.0</vt:lpwstr>
      <vt:lpwstr>3.1.7.0</vt:lpwstr>
    </vt:vector>
  </property>
  <property fmtid="{DCFEDD21-7773-49B2-8022-6FC58DB5260B}" pid="3" name="LastSavedVersion">
    <vt:lpwstr>3.1.7.0</vt:lpwstr>
  </property>
  <property fmtid="{DCFEDD21-7773-49B2-8022-6FC58DB5260B}" pid="4" name="LastSavedDate">
    <vt:filetime>2021-08-20T09:09:06Z</vt:filetime>
  </property>
</Properties>
</file>