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W:\01_総務係\26_契約に関する事項\202_請負関係\Ｒ６年度（R11末廃棄）\02_HPへ公表（契約後72日以内（4月契約は93日以内））\落札情報更新資料（作成後アカ係へ提出）\"/>
    </mc:Choice>
  </mc:AlternateContent>
  <xr:revisionPtr revIDLastSave="0" documentId="13_ncr:1_{2031B25A-9794-423A-A473-96105A249B1C}" xr6:coauthVersionLast="47" xr6:coauthVersionMax="47" xr10:uidLastSave="{00000000-0000-0000-0000-000000000000}"/>
  <bookViews>
    <workbookView xWindow="28680" yWindow="-120" windowWidth="29040" windowHeight="15720" tabRatio="696"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'物品役務調達（随意契約）'!$A$1:$J$253</definedName>
    <definedName name="_xlnm.Print_Area" localSheetId="2">'公共工事調達（競争入札）'!$A$1:$J$2</definedName>
    <definedName name="_xlnm.Print_Area" localSheetId="3">'公共工事調達（随意契約）'!$A$1:$J$2</definedName>
    <definedName name="_xlnm.Print_Area" localSheetId="0">'物品役務調達（競争入札）'!$A$1:$J$10</definedName>
    <definedName name="_xlnm.Print_Area" localSheetId="1">'物品役務調達（随意契約）'!$A$1:$J$99</definedName>
    <definedName name="_xlnm.Print_Titles" localSheetId="1">'物品役務調達（随意契約）'!$1:$1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6" i="4" l="1"/>
  <c r="I8" i="1" l="1"/>
  <c r="I7" i="1"/>
  <c r="I95" i="4"/>
  <c r="I94" i="4"/>
  <c r="I80" i="4" l="1"/>
  <c r="I81" i="4"/>
  <c r="I82" i="4"/>
  <c r="I83" i="4"/>
  <c r="I84" i="4"/>
  <c r="I85" i="4"/>
  <c r="I86" i="4"/>
  <c r="I87" i="4"/>
  <c r="I88" i="4"/>
  <c r="I89" i="4"/>
  <c r="I90" i="4"/>
  <c r="I91" i="4"/>
  <c r="I92" i="4"/>
  <c r="I93" i="4"/>
  <c r="I79" i="4"/>
  <c r="I78" i="4" l="1"/>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2" i="4" l="1"/>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2" i="4"/>
  <c r="I113" i="4"/>
  <c r="I111" i="4"/>
  <c r="I114" i="4"/>
  <c r="I110" i="4"/>
  <c r="I109" i="4"/>
  <c r="I108" i="4"/>
  <c r="I107" i="4"/>
  <c r="I106" i="4"/>
  <c r="I105" i="4"/>
  <c r="I104" i="4"/>
  <c r="I103" i="4"/>
  <c r="I102" i="4"/>
  <c r="I101" i="4"/>
  <c r="I100" i="4"/>
  <c r="I99" i="4"/>
  <c r="I98" i="4"/>
  <c r="I97" i="4"/>
  <c r="I48" i="4"/>
  <c r="I47" i="4"/>
  <c r="I46" i="4"/>
  <c r="I45" i="4"/>
  <c r="I43" i="4"/>
  <c r="I42" i="4"/>
  <c r="I44" i="4"/>
  <c r="I41" i="4"/>
  <c r="I40" i="4"/>
  <c r="I36" i="4"/>
  <c r="I39" i="4"/>
  <c r="I38" i="4"/>
  <c r="I35" i="4"/>
  <c r="I37" i="4"/>
  <c r="I34" i="4"/>
  <c r="I33" i="4"/>
  <c r="I30" i="4"/>
  <c r="I29" i="4"/>
  <c r="I32" i="4"/>
  <c r="I31" i="4"/>
  <c r="I28" i="4"/>
  <c r="I27" i="4"/>
  <c r="I22" i="4"/>
  <c r="I26" i="4"/>
  <c r="I20" i="4"/>
  <c r="I25" i="4"/>
  <c r="I24" i="4"/>
  <c r="I23" i="4"/>
  <c r="I21" i="4"/>
  <c r="I19" i="4"/>
  <c r="I17" i="4"/>
  <c r="I18" i="4"/>
  <c r="I14" i="4"/>
  <c r="I16" i="4"/>
  <c r="I15" i="4"/>
  <c r="I13" i="4"/>
  <c r="I12" i="4"/>
  <c r="I11" i="4"/>
  <c r="I10" i="4"/>
  <c r="I9" i="4"/>
  <c r="I8" i="4"/>
  <c r="I7" i="4"/>
  <c r="I6" i="4"/>
  <c r="I5" i="4"/>
  <c r="I4" i="4"/>
  <c r="I3" i="4"/>
  <c r="I6" i="1"/>
  <c r="I5" i="1"/>
  <c r="I4" i="1"/>
  <c r="I3" i="1"/>
  <c r="I2" i="1"/>
</calcChain>
</file>

<file path=xl/sharedStrings.xml><?xml version="1.0" encoding="utf-8"?>
<sst xmlns="http://schemas.openxmlformats.org/spreadsheetml/2006/main" count="503" uniqueCount="309">
  <si>
    <t>契約金額</t>
    <rPh sb="0" eb="2">
      <t>ケイヤク</t>
    </rPh>
    <rPh sb="2" eb="4">
      <t>キンガク</t>
    </rPh>
    <phoneticPr fontId="1"/>
  </si>
  <si>
    <t>予定価格</t>
    <rPh sb="0" eb="2">
      <t>ヨテイ</t>
    </rPh>
    <rPh sb="2" eb="4">
      <t>カカク</t>
    </rPh>
    <phoneticPr fontId="1"/>
  </si>
  <si>
    <t>物品役務等の名称及び数量</t>
    <rPh sb="4" eb="5">
      <t>ナド</t>
    </rPh>
    <rPh sb="6" eb="8">
      <t>メイショウ</t>
    </rPh>
    <rPh sb="8" eb="9">
      <t>オヨ</t>
    </rPh>
    <rPh sb="10" eb="12">
      <t>スウリョウ</t>
    </rPh>
    <phoneticPr fontId="1"/>
  </si>
  <si>
    <t>選択項目（一般競争入札・指名競争入札の別（総合評価の実施））</t>
    <rPh sb="0" eb="2">
      <t>センタク</t>
    </rPh>
    <rPh sb="2" eb="4">
      <t>コウモク</t>
    </rPh>
    <phoneticPr fontId="1"/>
  </si>
  <si>
    <t>02：指名競争入札</t>
  </si>
  <si>
    <t>契約を締結した日</t>
    <rPh sb="0" eb="2">
      <t>ケイヤク</t>
    </rPh>
    <rPh sb="3" eb="5">
      <t>テイケツ</t>
    </rPh>
    <rPh sb="7" eb="8">
      <t>ヒ</t>
    </rPh>
    <phoneticPr fontId="1"/>
  </si>
  <si>
    <t>01：一般競争入札</t>
  </si>
  <si>
    <t>一般競争入札・指名競争入札の別（総合評価の実施）</t>
  </si>
  <si>
    <t>備考</t>
    <rPh sb="0" eb="2">
      <t>ビコウ</t>
    </rPh>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</si>
  <si>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</si>
  <si>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</si>
  <si>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契約を締結した日</t>
  </si>
  <si>
    <t>03：一般競争入札(総合評価を実施)</t>
  </si>
  <si>
    <t>再就職の役員の数</t>
  </si>
  <si>
    <t>04：指名競争入札(総合評価を実施)</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</si>
  <si>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</si>
  <si>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</si>
  <si>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</si>
  <si>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</si>
  <si>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</si>
  <si>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</si>
  <si>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</si>
  <si>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</si>
  <si>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</si>
  <si>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</si>
  <si>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一般競争入札</t>
    <rPh sb="0" eb="2">
      <t>イッパン</t>
    </rPh>
    <rPh sb="2" eb="4">
      <t>キョウソウ</t>
    </rPh>
    <rPh sb="4" eb="6">
      <t>ニュウサツ</t>
    </rPh>
    <phoneticPr fontId="1"/>
  </si>
  <si>
    <t>法人番号</t>
    <rPh sb="0" eb="2">
      <t>ホウジン</t>
    </rPh>
    <rPh sb="2" eb="4">
      <t>バンゴウ</t>
    </rPh>
    <phoneticPr fontId="1"/>
  </si>
  <si>
    <t>契約の相手方の称号又は
名称及び住所</t>
    <rPh sb="0" eb="2">
      <t>ケイヤク</t>
    </rPh>
    <rPh sb="3" eb="5">
      <t>アイテ</t>
    </rPh>
    <rPh sb="5" eb="6">
      <t>カタ</t>
    </rPh>
    <rPh sb="7" eb="9">
      <t>ショウゴウ</t>
    </rPh>
    <rPh sb="9" eb="10">
      <t>マタ</t>
    </rPh>
    <rPh sb="12" eb="14">
      <t>メイショウ</t>
    </rPh>
    <rPh sb="14" eb="15">
      <t>オヨ</t>
    </rPh>
    <rPh sb="16" eb="18">
      <t>ジュウショ</t>
    </rPh>
    <phoneticPr fontId="1"/>
  </si>
  <si>
    <t>アクロスロード（株）</t>
    <rPh sb="7" eb="10">
      <t>カブ</t>
    </rPh>
    <phoneticPr fontId="3"/>
  </si>
  <si>
    <t>（株）エレクトロニック・ライブラリー</t>
    <rPh sb="0" eb="3">
      <t>カブ</t>
    </rPh>
    <phoneticPr fontId="3"/>
  </si>
  <si>
    <t>（株）テイルウィンドシステム</t>
  </si>
  <si>
    <t>（一財）日本みち研究所</t>
    <rPh sb="1" eb="3">
      <t>イチザイ</t>
    </rPh>
    <rPh sb="4" eb="6">
      <t>ニホン</t>
    </rPh>
    <rPh sb="8" eb="11">
      <t>ケンキュウジョ</t>
    </rPh>
    <phoneticPr fontId="3"/>
  </si>
  <si>
    <t>（一財）日本総合研究所</t>
    <rPh sb="1" eb="3">
      <t>イチザイ</t>
    </rPh>
    <rPh sb="4" eb="6">
      <t>ニホン</t>
    </rPh>
    <rPh sb="6" eb="8">
      <t>ソウゴウ</t>
    </rPh>
    <rPh sb="8" eb="11">
      <t>ケンキュウジョ</t>
    </rPh>
    <phoneticPr fontId="3"/>
  </si>
  <si>
    <t>（公財）交通事故総合分析センター</t>
    <rPh sb="1" eb="3">
      <t>コウザイ</t>
    </rPh>
    <rPh sb="4" eb="8">
      <t>コウツウジコ</t>
    </rPh>
    <rPh sb="8" eb="10">
      <t>ソウゴウ</t>
    </rPh>
    <rPh sb="10" eb="12">
      <t>ブンセキ</t>
    </rPh>
    <phoneticPr fontId="3"/>
  </si>
  <si>
    <t>（一財）計量計画研究所</t>
    <rPh sb="1" eb="3">
      <t>イチザイ</t>
    </rPh>
    <rPh sb="4" eb="6">
      <t>ケイリョウ</t>
    </rPh>
    <rPh sb="6" eb="8">
      <t>ケイカク</t>
    </rPh>
    <rPh sb="8" eb="11">
      <t>ケンキュウジョ</t>
    </rPh>
    <phoneticPr fontId="3"/>
  </si>
  <si>
    <t>（株）長大　東京支社</t>
    <rPh sb="0" eb="3">
      <t>カブ</t>
    </rPh>
    <rPh sb="3" eb="5">
      <t>チョウダイ</t>
    </rPh>
    <rPh sb="6" eb="10">
      <t>トウキョウシシャ</t>
    </rPh>
    <phoneticPr fontId="3"/>
  </si>
  <si>
    <t>（株）オリエンタルコンサルタンツ</t>
    <rPh sb="0" eb="3">
      <t>カブ</t>
    </rPh>
    <phoneticPr fontId="3"/>
  </si>
  <si>
    <t>支出負担行為担当官　丹羽　克彦
国土交通省道路局
東京都千代田区霞が関２－１－３</t>
    <rPh sb="10" eb="12">
      <t>ニワ</t>
    </rPh>
    <rPh sb="13" eb="15">
      <t>カツヒコ</t>
    </rPh>
    <phoneticPr fontId="1"/>
  </si>
  <si>
    <t>令和５年度　道路施策に係る各種資料管理業務</t>
  </si>
  <si>
    <t>令和５年度　道路施策等に関する情報調査業務（単価契約）</t>
  </si>
  <si>
    <t>令和５年度　道路関連施策に関する情報提供補助業務</t>
    <rPh sb="0" eb="2">
      <t>レイワ</t>
    </rPh>
    <rPh sb="3" eb="5">
      <t>ネンド</t>
    </rPh>
    <rPh sb="6" eb="8">
      <t>ドウロ</t>
    </rPh>
    <rPh sb="8" eb="10">
      <t>カンレン</t>
    </rPh>
    <rPh sb="10" eb="12">
      <t>セサク</t>
    </rPh>
    <rPh sb="13" eb="14">
      <t>カン</t>
    </rPh>
    <rPh sb="16" eb="18">
      <t>ジョウホウ</t>
    </rPh>
    <rPh sb="18" eb="20">
      <t>テイキョウ</t>
    </rPh>
    <rPh sb="20" eb="22">
      <t>ホジョ</t>
    </rPh>
    <rPh sb="22" eb="24">
      <t>ギョウム</t>
    </rPh>
    <phoneticPr fontId="3"/>
  </si>
  <si>
    <t>令和５年度　道路行政に係る国民からの意見等の収集・分類・整理補助業務</t>
  </si>
  <si>
    <t>令和５年度　道路統計調査システム等の保守及び賃貸借業務等</t>
  </si>
  <si>
    <t>令和５年度　自転車通行空間整備に関する調査検討業務</t>
    <rPh sb="0" eb="2">
      <t>レイワ</t>
    </rPh>
    <rPh sb="3" eb="5">
      <t>ネンド</t>
    </rPh>
    <rPh sb="6" eb="9">
      <t>ジテンシャ</t>
    </rPh>
    <rPh sb="9" eb="11">
      <t>ツウコウ</t>
    </rPh>
    <rPh sb="11" eb="13">
      <t>クウカン</t>
    </rPh>
    <rPh sb="13" eb="15">
      <t>セイビ</t>
    </rPh>
    <rPh sb="16" eb="17">
      <t>カン</t>
    </rPh>
    <rPh sb="19" eb="21">
      <t>チョウサ</t>
    </rPh>
    <rPh sb="21" eb="23">
      <t>ケントウ</t>
    </rPh>
    <rPh sb="23" eb="25">
      <t>ギョウム</t>
    </rPh>
    <phoneticPr fontId="3"/>
  </si>
  <si>
    <t>令和５年度　広く国民に向けた自転車の活用に関する広報業務</t>
    <rPh sb="0" eb="2">
      <t>レイワ</t>
    </rPh>
    <rPh sb="3" eb="5">
      <t>ネンド</t>
    </rPh>
    <rPh sb="6" eb="7">
      <t>ヒロ</t>
    </rPh>
    <rPh sb="8" eb="10">
      <t>コクミン</t>
    </rPh>
    <rPh sb="11" eb="12">
      <t>ム</t>
    </rPh>
    <rPh sb="14" eb="17">
      <t>ジテンシャ</t>
    </rPh>
    <rPh sb="18" eb="20">
      <t>カツヨウ</t>
    </rPh>
    <rPh sb="21" eb="22">
      <t>カン</t>
    </rPh>
    <rPh sb="24" eb="26">
      <t>コウホウ</t>
    </rPh>
    <rPh sb="26" eb="28">
      <t>ギョウム</t>
    </rPh>
    <phoneticPr fontId="3"/>
  </si>
  <si>
    <t>令和５年度　官民連携による自転車通勤の促進等に関する広報業務</t>
    <rPh sb="0" eb="2">
      <t>レイワ</t>
    </rPh>
    <rPh sb="3" eb="5">
      <t>ネンド</t>
    </rPh>
    <rPh sb="6" eb="10">
      <t>カンミンレンケイ</t>
    </rPh>
    <rPh sb="13" eb="16">
      <t>ジテンシャ</t>
    </rPh>
    <rPh sb="16" eb="18">
      <t>ツウキン</t>
    </rPh>
    <rPh sb="19" eb="21">
      <t>ソクシン</t>
    </rPh>
    <rPh sb="21" eb="22">
      <t>トウ</t>
    </rPh>
    <rPh sb="23" eb="24">
      <t>カン</t>
    </rPh>
    <rPh sb="26" eb="28">
      <t>コウホウ</t>
    </rPh>
    <rPh sb="28" eb="30">
      <t>ギョウム</t>
    </rPh>
    <phoneticPr fontId="3"/>
  </si>
  <si>
    <t>令和５年度　道路における2050年カーボンニュートラルに関する調査検討業務</t>
    <rPh sb="0" eb="2">
      <t>レイワ</t>
    </rPh>
    <rPh sb="3" eb="5">
      <t>ネンド</t>
    </rPh>
    <rPh sb="6" eb="8">
      <t>ドウロ</t>
    </rPh>
    <rPh sb="16" eb="17">
      <t>ネン</t>
    </rPh>
    <rPh sb="28" eb="29">
      <t>カン</t>
    </rPh>
    <rPh sb="31" eb="33">
      <t>チョウサ</t>
    </rPh>
    <rPh sb="33" eb="35">
      <t>ケントウ</t>
    </rPh>
    <rPh sb="35" eb="37">
      <t>ギョウム</t>
    </rPh>
    <phoneticPr fontId="3"/>
  </si>
  <si>
    <t>令和５年度　ETC2.0システム等の道路交通情報の高度化方策に関する調査検討業務</t>
    <rPh sb="0" eb="2">
      <t>レイワ</t>
    </rPh>
    <rPh sb="3" eb="5">
      <t>ネンド</t>
    </rPh>
    <rPh sb="16" eb="17">
      <t>トウ</t>
    </rPh>
    <rPh sb="18" eb="20">
      <t>ドウロ</t>
    </rPh>
    <rPh sb="20" eb="22">
      <t>コウツウ</t>
    </rPh>
    <rPh sb="22" eb="24">
      <t>ジョウホウ</t>
    </rPh>
    <rPh sb="25" eb="28">
      <t>コウドカ</t>
    </rPh>
    <rPh sb="28" eb="30">
      <t>ホウサク</t>
    </rPh>
    <rPh sb="31" eb="32">
      <t>カン</t>
    </rPh>
    <rPh sb="34" eb="36">
      <t>チョウサ</t>
    </rPh>
    <rPh sb="36" eb="38">
      <t>ケントウ</t>
    </rPh>
    <rPh sb="38" eb="40">
      <t>ギョウム</t>
    </rPh>
    <phoneticPr fontId="3"/>
  </si>
  <si>
    <t>令和５年度　自転車通行空間整備に関する調査検討業務建設技術研究所・オリエンタルコンサルタンツ・交通工学研究会共同提案体</t>
    <rPh sb="0" eb="2">
      <t>レイワ</t>
    </rPh>
    <rPh sb="3" eb="5">
      <t>ネンド</t>
    </rPh>
    <rPh sb="6" eb="9">
      <t>ジテンシャ</t>
    </rPh>
    <rPh sb="9" eb="11">
      <t>ツウコウ</t>
    </rPh>
    <rPh sb="11" eb="13">
      <t>クウカン</t>
    </rPh>
    <rPh sb="13" eb="15">
      <t>セイビ</t>
    </rPh>
    <rPh sb="16" eb="17">
      <t>カン</t>
    </rPh>
    <rPh sb="19" eb="21">
      <t>チョウサ</t>
    </rPh>
    <rPh sb="21" eb="23">
      <t>ケントウ</t>
    </rPh>
    <rPh sb="23" eb="25">
      <t>ギョウム</t>
    </rPh>
    <rPh sb="25" eb="27">
      <t>ケンセツ</t>
    </rPh>
    <rPh sb="27" eb="29">
      <t>ギジュツ</t>
    </rPh>
    <rPh sb="29" eb="32">
      <t>ケンキュウジョ</t>
    </rPh>
    <rPh sb="47" eb="49">
      <t>コウツウ</t>
    </rPh>
    <rPh sb="49" eb="51">
      <t>コウガク</t>
    </rPh>
    <rPh sb="51" eb="54">
      <t>ケンキュウカイ</t>
    </rPh>
    <rPh sb="54" eb="59">
      <t>キョウドウテイアンタイ</t>
    </rPh>
    <phoneticPr fontId="3"/>
  </si>
  <si>
    <t>（株）電通東日本</t>
    <rPh sb="0" eb="3">
      <t>カブ</t>
    </rPh>
    <rPh sb="3" eb="5">
      <t>デンツウ</t>
    </rPh>
    <rPh sb="5" eb="8">
      <t>ヒガシニホン</t>
    </rPh>
    <phoneticPr fontId="3"/>
  </si>
  <si>
    <t>令和５年度　道路における2050年カーボンニュートラルに関する調査検討業務　パシフィックコンサルタンツ・公共計画研究所・日本みち研究所共同提案体</t>
    <rPh sb="0" eb="2">
      <t>レイワ</t>
    </rPh>
    <rPh sb="3" eb="5">
      <t>ネンド</t>
    </rPh>
    <rPh sb="6" eb="8">
      <t>ドウロ</t>
    </rPh>
    <rPh sb="16" eb="17">
      <t>ネン</t>
    </rPh>
    <rPh sb="28" eb="29">
      <t>カン</t>
    </rPh>
    <rPh sb="31" eb="33">
      <t>チョウサ</t>
    </rPh>
    <rPh sb="33" eb="35">
      <t>ケントウ</t>
    </rPh>
    <rPh sb="35" eb="37">
      <t>ギョウム</t>
    </rPh>
    <rPh sb="52" eb="56">
      <t>コウキョウケイカク</t>
    </rPh>
    <rPh sb="56" eb="59">
      <t>ケンキュウジョ</t>
    </rPh>
    <rPh sb="60" eb="62">
      <t>ニホン</t>
    </rPh>
    <rPh sb="64" eb="67">
      <t>ケンキュウジョ</t>
    </rPh>
    <rPh sb="67" eb="72">
      <t>キョウドウテイアンタイ</t>
    </rPh>
    <phoneticPr fontId="3"/>
  </si>
  <si>
    <t>-</t>
    <phoneticPr fontId="1"/>
  </si>
  <si>
    <t>本業務は、第２次自転車活用推進計画（令和３年５月閣議決定）に基づき、自転車通行空間の更なる整備を図るため、自転車通行空間の整備状況等を把握するとともに、社会情勢等の変化や関係法令等の改正を踏まえた自転車通行空間に関する基準・ガイドライン等の見直しにおける検討、提案を行う。また、自転車に関する各種データを整備することを目的とする。
本業務の実施にあたっては、自転車通行空間の整備を推進するための施策の実施に関する道路管理者の抱える課題の把握とその課題に対する支援策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地方公共団体の自転車通行空間の整備を進めるにあたっての着眼点」に対する企画提案が地方公共団体のニーズを的確にとらえた対応を整理しており、自転車ネットワークの検討や自転車通行空間の整備を推進する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</si>
  <si>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本業務は、国民の間に広く自転車の活用の推進についての関心と理解を深めるため、行事の開催や広報活動について検討し、実施するものである。
業務の実施に当たっては、自転車の活用を推進していくための情報収集及び各メディアを通じた広報活動を実施するための専門的な能力が求められるとともに、自転車月間及び自転車の日を中心に、自転車の活用を総合的に推進するための広報計画を策定するための専門的な能力が求められるため、企画提案の具体的な業務内容に重点をおいて評価し、実施し得る者を特定するため、企画競争方式に基づき、道路局企画競争有識者委員会を実施した。
企画提案書を提出したのは上記１者のみであったが、本提案者については、現在の自転車活用推進本部における広報ツールや活動実績等の現状分析を行った上で、提案者が培ってきた広報手法を活用することで、自転車関連団体や各種メディア等と連携した情報発信や、ターゲットに応じた様々な広報を行うといった着眼点において的確な提案をしているところ、本業務を的確に遂行するための高度な能力を十分に有しており、履行できるのは上記相手方のみであると認められるため、随意契約を行うものである。</t>
    <phoneticPr fontId="1"/>
  </si>
  <si>
    <t>本業務は、官民が連携した、自転車通勤の促進等に資する広報活動等について検討し、実施するものである。
業務の実施に当たっては、自転車通勤を促進していくための情報収集及び企業等への広報活動を実施するための専門的な能力が求められるとともに、「自転車通勤推進企業」宣言プロジェクトの推進などの自転車の活用を推進するための広報計画を策定するための専門的な能力が求められるため、企画提案の具体的な業務内容に重点をおいて評価し、実施し得る者を特定するため、企画競争方式に基づき、道路局企画競争有識者委員会を実施した。
企画提案書を提出したのは上記１者のみであったが、広報展開を実施していくため、「自転車通勤推進企業」宣言プロジェクトを推進するにあたり、現行の宣言企業の現状分析をした上（宣言企業の認定の伸び悩み）で、宣言企業・優良企業の審査・認定業務のみならず、他府省庁の取組や官民連携協議会の枠組みを活用し、認定のメリット等を周知するなど、宣言企業の裾野拡大に向けた提案をしているところ、提案者は本広報業務における働きかけや情報収集・整理に関する着眼点において、本業務を的確に遂行するための高度な能力を十分に有しており、履行できるのは上記相手方のみであると認められるため、随意契約を行うものである。</t>
    <phoneticPr fontId="1"/>
  </si>
  <si>
    <t>本業務は、道路における2050年カーボンニュートラルの実現に貢献するため、道路で実施する具体的な施策の検討や中長期的な目標などをとりまとめるものである。
本業務の実施にあたっては、カーボンニュートラルに関する技術や社会情勢及び道路における地球温暖化対策に関する高度な知識と豊富な経験が求められるとともに、具体的な業務内容や特定テーマに対する企画提案に重点をおいて評価することが必要であることから、実施しうる者を特定するため、企画競争方式に基づき、道路局企画競争有識者委員会を実施した。
その結果、上記の者は、配置予定技術者の資格・経歴など業務の遂行体制が充実していること、また、業務の実施方針や特定テーマに対する企画提案において、公表を前提とした視覚的に分かりやすいよう工夫するという、各施策を促進するための留意点など、道路における2050年カーボンニュートラルに関する施策案のとりまとめを行ううえで有効な提案内容がありかつ的確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以上のことから、本業務を履行できるのは上記相手方のみであるため、随意契約を行うものである。</t>
    <phoneticPr fontId="1"/>
  </si>
  <si>
    <t>本業務は、ETC2.0をはじめとする道路交通情報に関係するシステム等の実態や現状を整理するとともに、道路交通情報に関するシステム環境の合理化に向けた課題整理や改善方策検討を行うものである。
本業務を遂行する者は、道路交通情報に関するシステムと他システムとの連動状況に係る課題等を適切に把握する能力を有しているとともに、当該課題を踏まえたシステムの合理化検討に関する知見を有している必要があることから、企画競争において、担当者の知識や経験、システム合理化の検討方法等について広く提案を求め、それを評価することが適切であるため、企画競争を実施した。
提出された企画提案書を審査した結果、上記相手方の企画提案は、道路交通情報に関するシステムと他システムとの連動状況のとりまとめについて、現行システムの入力情報の精査についても考慮され、システムの合理化検討に当たっても、ハード面に加えて運用面での対応についても提案されており、他者と比べて最も優れていると道路局企画競争有識者委員会において特定された。
以上のことから、本業務を履行できるのは上記相手方のみであるため、随意契約を締結するものである。</t>
    <phoneticPr fontId="1"/>
  </si>
  <si>
    <t>令和５年度　次世代の高度道路交通システムに関する調査検討業務</t>
    <rPh sb="0" eb="2">
      <t>レイワ</t>
    </rPh>
    <rPh sb="3" eb="5">
      <t>ネンド</t>
    </rPh>
    <rPh sb="6" eb="9">
      <t>ジセダイ</t>
    </rPh>
    <rPh sb="10" eb="12">
      <t>コウド</t>
    </rPh>
    <rPh sb="12" eb="14">
      <t>ドウロ</t>
    </rPh>
    <rPh sb="14" eb="16">
      <t>コウツウ</t>
    </rPh>
    <rPh sb="21" eb="22">
      <t>カン</t>
    </rPh>
    <rPh sb="24" eb="26">
      <t>チョウサ</t>
    </rPh>
    <rPh sb="26" eb="28">
      <t>ケントウ</t>
    </rPh>
    <rPh sb="28" eb="30">
      <t>ギョウム</t>
    </rPh>
    <phoneticPr fontId="3"/>
  </si>
  <si>
    <t>令和５年度　道路システムのDX関係施策の全体方針に関する検討業務</t>
    <rPh sb="0" eb="2">
      <t>レイワ</t>
    </rPh>
    <rPh sb="3" eb="5">
      <t>ネンド</t>
    </rPh>
    <rPh sb="6" eb="8">
      <t>ドウロ</t>
    </rPh>
    <rPh sb="15" eb="17">
      <t>カンケイ</t>
    </rPh>
    <rPh sb="17" eb="19">
      <t>セサク</t>
    </rPh>
    <rPh sb="20" eb="22">
      <t>ゼンタイ</t>
    </rPh>
    <rPh sb="22" eb="24">
      <t>ホウシン</t>
    </rPh>
    <rPh sb="25" eb="26">
      <t>カン</t>
    </rPh>
    <rPh sb="28" eb="30">
      <t>ケントウ</t>
    </rPh>
    <rPh sb="30" eb="32">
      <t>ギョウム</t>
    </rPh>
    <phoneticPr fontId="3"/>
  </si>
  <si>
    <t>令和５年度　道路景観のデザイン及び多様な主体による地域活性化に関する取組に関する調査検討業務</t>
  </si>
  <si>
    <t>令和５年度　多様なニーズに対応する道路空間の構築、運用に関する調査検討業務</t>
    <rPh sb="0" eb="2">
      <t>レイワ</t>
    </rPh>
    <rPh sb="3" eb="5">
      <t>ネンド</t>
    </rPh>
    <rPh sb="6" eb="8">
      <t>タヨウ</t>
    </rPh>
    <rPh sb="13" eb="15">
      <t>タイオウ</t>
    </rPh>
    <rPh sb="17" eb="19">
      <t>ドウロ</t>
    </rPh>
    <rPh sb="19" eb="21">
      <t>クウカン</t>
    </rPh>
    <rPh sb="22" eb="24">
      <t>コウチク</t>
    </rPh>
    <rPh sb="25" eb="27">
      <t>ウンヨウ</t>
    </rPh>
    <rPh sb="28" eb="29">
      <t>カン</t>
    </rPh>
    <rPh sb="31" eb="33">
      <t>チョウサ</t>
    </rPh>
    <rPh sb="33" eb="35">
      <t>ケントウ</t>
    </rPh>
    <rPh sb="35" eb="37">
      <t>ギョウム</t>
    </rPh>
    <phoneticPr fontId="3"/>
  </si>
  <si>
    <t>（株）三菱総合研究所</t>
    <rPh sb="0" eb="3">
      <t>カブ</t>
    </rPh>
    <rPh sb="3" eb="7">
      <t>ミツビシソウゴウ</t>
    </rPh>
    <rPh sb="7" eb="10">
      <t>ケンキュウジョ</t>
    </rPh>
    <phoneticPr fontId="3"/>
  </si>
  <si>
    <t>令和５年度　道路システムのDX関係施策の全体方針に関する検討業務　計量計画研究所・地域未来研究所・NTTデータ共同提案体</t>
    <rPh sb="0" eb="2">
      <t>レイワ</t>
    </rPh>
    <rPh sb="3" eb="5">
      <t>ネンド</t>
    </rPh>
    <rPh sb="6" eb="8">
      <t>ドウロ</t>
    </rPh>
    <rPh sb="15" eb="17">
      <t>カンケイ</t>
    </rPh>
    <rPh sb="17" eb="19">
      <t>セサク</t>
    </rPh>
    <rPh sb="20" eb="22">
      <t>ゼンタイ</t>
    </rPh>
    <rPh sb="22" eb="24">
      <t>ホウシン</t>
    </rPh>
    <rPh sb="25" eb="26">
      <t>カン</t>
    </rPh>
    <rPh sb="28" eb="30">
      <t>ケントウ</t>
    </rPh>
    <rPh sb="30" eb="32">
      <t>ギョウム</t>
    </rPh>
    <rPh sb="33" eb="35">
      <t>ケイリョウ</t>
    </rPh>
    <rPh sb="35" eb="37">
      <t>ケイカク</t>
    </rPh>
    <rPh sb="37" eb="40">
      <t>ケンキュウジョ</t>
    </rPh>
    <rPh sb="41" eb="45">
      <t>チイキミライ</t>
    </rPh>
    <rPh sb="45" eb="48">
      <t>ケンキュウジョ</t>
    </rPh>
    <rPh sb="55" eb="60">
      <t>キョウドウテイアンタイ</t>
    </rPh>
    <phoneticPr fontId="3"/>
  </si>
  <si>
    <t>令和５年度　多様なニーズに対応する道路空間の構築、運用に関する調査検討業務日本みち研究所・セントラルコンサルタント共同提案体</t>
    <rPh sb="0" eb="2">
      <t>レイワ</t>
    </rPh>
    <rPh sb="3" eb="5">
      <t>ネンド</t>
    </rPh>
    <rPh sb="6" eb="8">
      <t>タヨウ</t>
    </rPh>
    <rPh sb="13" eb="15">
      <t>タイオウ</t>
    </rPh>
    <rPh sb="17" eb="19">
      <t>ドウロ</t>
    </rPh>
    <rPh sb="19" eb="21">
      <t>クウカン</t>
    </rPh>
    <rPh sb="22" eb="24">
      <t>コウチク</t>
    </rPh>
    <rPh sb="25" eb="27">
      <t>ウンヨウ</t>
    </rPh>
    <rPh sb="28" eb="29">
      <t>カン</t>
    </rPh>
    <rPh sb="31" eb="33">
      <t>チョウサ</t>
    </rPh>
    <rPh sb="33" eb="35">
      <t>ケントウ</t>
    </rPh>
    <rPh sb="35" eb="37">
      <t>ギョウム</t>
    </rPh>
    <rPh sb="37" eb="39">
      <t>ニホン</t>
    </rPh>
    <rPh sb="41" eb="44">
      <t>ケンキュウジョ</t>
    </rPh>
    <rPh sb="57" eb="62">
      <t>キョウドウテイアンタイ</t>
    </rPh>
    <phoneticPr fontId="3"/>
  </si>
  <si>
    <t>本業務は、自動車開発の分野におけるCASE（Connected, Autonomous, Shared, Electric）の進展を踏まえ、自動運転時代の新たな高度道路交通システムのコンセプトのとりまとめを目的とし、国内外の関連技術調査を行うとともに、将来のデータドリブンな道路施策の推進方策等の検討を行うものである。
本業務を遂行する者は、次世代の高度道路交通システムに求められるニーズを適切に把握する能力を有しているとともに、高度道路交通システムにおけるデータの取り扱いに係る個人情報保護の観点やセキュリティ担保の観点などの安全性の確保についても知見を有している必要がある。このため、企画競争において、配置予定技術者の経験及び能力、特定テーマに対する提案等について広く提案を求め、それを評価することが適当であるため、企画競争を実施した。
提出された企画提案書を審査した結果、上記相手方の企画提案は、新たな高度道路交通システムの検討にあたり個人情報保護やセキュリティ確保方針について実現性を考慮したものであり、提案書のヒアリングに際しても周辺情報等について深掘りした問にも明確に回答がなされたこと等から、業務を遂行するうえで妥当なものであると、道路局企画競争有識者委員会において特定された。
以上のことから、本業務を履行できるのは上記相手方のみであるため、随意契約を締結するものである。</t>
    <phoneticPr fontId="1"/>
  </si>
  <si>
    <t>本業務は、国土交通省道路局が掲げる道路システムのDX（デジタルトランスフォーメーション）の取組を確実に推進するため、その全体方針の整理を行うとともに、その一環で構築することとしている道路データプラットフォームの将来的な本格運用の開始に向けて、その多方面の活用のために必要な検討と、過年度業務で作成した試行版ポータルサイトについての改修を実施することを目的とする。
このため、本業務の実施にあたっては、道路行政の現状と、道路システムのDXという施策の方向性について深く理解し、現状の課題の解決策及び利活用の促進策を検討するための高度な知識と提案力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企画提案書においては、特に、道路交通のサービスレベル等を道路利用者にわかりやすく伝える方法の提案について、提案者の類似実績も踏まえつつ具体的な留意点を列挙する等説得力のある提案があったほか、本業務外の施策としての進捗に留意しながら本業務の検討の順序及び時期を合理的に示した工程計画を作成する等、本業務の内容の理解度とその実現性が高く評価できるとして、道路局企画競争有識者委員会において特定された。
以上のことから、本業務を履行できるのは上記相手方のみであるため、随意契約を締結するものである。</t>
    <phoneticPr fontId="1"/>
  </si>
  <si>
    <t>本業務は、日本風景街道、道路協力団体制度等の多様な主体との連携による道路空間の利活用及び地域にふさわしい道路景観の構築に関する調査検討を行うものである。
本業務の実施にあたっては、日本風景街道及び道路協力団体等の活動活性化方策の検討、及び地域にふさわしい道路景観の構築に関する高度な知識と豊富な経験が求められるとともに、各種好事例の取りまとめや他地域へ普及展開するための事例集の作成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である「多様な主体による日本風景街道の活動活性化と持続的な活動継続方策及び道路協力団体の収益力向上の方策を検討する際の留意点」に対する企画提案の内容が本業務の課題
や現状を熟知したものであり、日本風景街道の活動停滞ルートの登録抹消手続きなどの必要性や、道路協力団体の収益力向上における地域ごとの有効な収益活動の整理・情報提供に関する言及など、的確かつ説得力のある提案内容であったことから、道路局企画競争有識者委員会において、本業務を遂行するに当たって適した業者であると
認められたところである。
以上のことから、本業務を履行できるのは上記相手方のみであるため、随意契約を行うものである。</t>
    <phoneticPr fontId="1"/>
  </si>
  <si>
    <t>本業務は、道路への多様なニーズへの対応方策を検討するため、「人中心の道路空間」の実現に向けた調査・検討を行うとともに、路肩等の柔軟な利活用に関する事例調査等を行うものである。
本業務の実施にあたっては、「人中心の道路空間」の実現や、「路肩の柔軟な利活用」の普及に向け、「人中心の道路空間」の実現に関する課題解決の検討や、歩行者が優先される道路の基準策定や制度化に関する検討を行うなど、高度な知識と豊かな経験が求められることから、企画提案の具体的な内容を評価し、本業務を履行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が優れていることが確認できた。さらに、特定テーマに対する企画提案についても、「人中心の道路空間」や「路肩の柔軟な利活用」に関する的確かつ効果的な調査手法の提案がなされてい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</si>
  <si>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令和５年度「令和３年度自動車起終点調査（OD調査）」の実査に関する集計・分析業務</t>
    <rPh sb="0" eb="2">
      <t>レイワ</t>
    </rPh>
    <rPh sb="3" eb="5">
      <t>ネンド</t>
    </rPh>
    <rPh sb="6" eb="8">
      <t>レイワ</t>
    </rPh>
    <rPh sb="9" eb="11">
      <t>ネンド</t>
    </rPh>
    <rPh sb="11" eb="14">
      <t>ジドウシャ</t>
    </rPh>
    <rPh sb="14" eb="17">
      <t>キシュウテン</t>
    </rPh>
    <rPh sb="17" eb="19">
      <t>チョウサ</t>
    </rPh>
    <rPh sb="22" eb="24">
      <t>チョウサ</t>
    </rPh>
    <rPh sb="27" eb="29">
      <t>ジッサ</t>
    </rPh>
    <rPh sb="30" eb="31">
      <t>カン</t>
    </rPh>
    <rPh sb="33" eb="35">
      <t>シュウケイ</t>
    </rPh>
    <rPh sb="36" eb="38">
      <t>ブンセキ</t>
    </rPh>
    <rPh sb="38" eb="40">
      <t>ギョウム</t>
    </rPh>
    <phoneticPr fontId="3"/>
  </si>
  <si>
    <t>令和５年度　社会課題のニーズに対応した新たな道路交通調査体系の構築に向けた検討業務</t>
    <rPh sb="0" eb="2">
      <t>レイワ</t>
    </rPh>
    <rPh sb="3" eb="5">
      <t>ネンド</t>
    </rPh>
    <rPh sb="6" eb="8">
      <t>シャカイ</t>
    </rPh>
    <rPh sb="8" eb="10">
      <t>カダイ</t>
    </rPh>
    <rPh sb="15" eb="17">
      <t>タイオウ</t>
    </rPh>
    <rPh sb="19" eb="20">
      <t>アラ</t>
    </rPh>
    <rPh sb="22" eb="24">
      <t>ドウロ</t>
    </rPh>
    <rPh sb="24" eb="26">
      <t>コウツウ</t>
    </rPh>
    <rPh sb="26" eb="28">
      <t>チョウサ</t>
    </rPh>
    <rPh sb="28" eb="30">
      <t>タイケイ</t>
    </rPh>
    <rPh sb="31" eb="33">
      <t>コウチク</t>
    </rPh>
    <rPh sb="34" eb="35">
      <t>ム</t>
    </rPh>
    <rPh sb="37" eb="39">
      <t>ケントウ</t>
    </rPh>
    <rPh sb="39" eb="41">
      <t>ギョウム</t>
    </rPh>
    <phoneticPr fontId="3"/>
  </si>
  <si>
    <t>令和５年度　通学路等における道路交通安全対策の推進に関する検討業務</t>
    <rPh sb="0" eb="2">
      <t>レイワ</t>
    </rPh>
    <rPh sb="3" eb="5">
      <t>ネンド</t>
    </rPh>
    <rPh sb="6" eb="9">
      <t>ツウガクロ</t>
    </rPh>
    <rPh sb="9" eb="10">
      <t>トウ</t>
    </rPh>
    <rPh sb="14" eb="16">
      <t>ドウロ</t>
    </rPh>
    <rPh sb="16" eb="18">
      <t>コウツウ</t>
    </rPh>
    <rPh sb="18" eb="20">
      <t>アンゼン</t>
    </rPh>
    <rPh sb="20" eb="22">
      <t>タイサク</t>
    </rPh>
    <rPh sb="23" eb="25">
      <t>スイシン</t>
    </rPh>
    <rPh sb="26" eb="27">
      <t>カン</t>
    </rPh>
    <rPh sb="29" eb="31">
      <t>ケントウ</t>
    </rPh>
    <rPh sb="31" eb="33">
      <t>ギョウム</t>
    </rPh>
    <phoneticPr fontId="3"/>
  </si>
  <si>
    <t>令和５年度　冬期道路交通確保に関する検討業務</t>
    <rPh sb="0" eb="2">
      <t>レイワ</t>
    </rPh>
    <rPh sb="3" eb="5">
      <t>ネンド</t>
    </rPh>
    <rPh sb="6" eb="10">
      <t>トウキドウロ</t>
    </rPh>
    <rPh sb="10" eb="14">
      <t>コウツウカクホ</t>
    </rPh>
    <rPh sb="15" eb="16">
      <t>カン</t>
    </rPh>
    <rPh sb="18" eb="20">
      <t>ケントウ</t>
    </rPh>
    <rPh sb="20" eb="22">
      <t>ギョウム</t>
    </rPh>
    <phoneticPr fontId="3"/>
  </si>
  <si>
    <t>令和５年度　道路維持管理の効率化に関する検討業務</t>
    <rPh sb="0" eb="2">
      <t>レイワ</t>
    </rPh>
    <rPh sb="3" eb="5">
      <t>ネンド</t>
    </rPh>
    <rPh sb="6" eb="8">
      <t>ドウロ</t>
    </rPh>
    <rPh sb="8" eb="10">
      <t>イジ</t>
    </rPh>
    <rPh sb="10" eb="12">
      <t>カンリ</t>
    </rPh>
    <rPh sb="13" eb="16">
      <t>コウリツカ</t>
    </rPh>
    <rPh sb="17" eb="18">
      <t>カン</t>
    </rPh>
    <rPh sb="20" eb="22">
      <t>ケントウ</t>
    </rPh>
    <rPh sb="22" eb="24">
      <t>ギョウム</t>
    </rPh>
    <phoneticPr fontId="3"/>
  </si>
  <si>
    <t>（一財）国土技術研究センター</t>
    <rPh sb="1" eb="3">
      <t>イチザイ</t>
    </rPh>
    <rPh sb="4" eb="6">
      <t>コクド</t>
    </rPh>
    <rPh sb="6" eb="8">
      <t>ギジュツ</t>
    </rPh>
    <rPh sb="8" eb="10">
      <t>ケンキュウ</t>
    </rPh>
    <phoneticPr fontId="3"/>
  </si>
  <si>
    <t>（株）建設技術研究所</t>
    <rPh sb="0" eb="3">
      <t>カブ</t>
    </rPh>
    <rPh sb="3" eb="7">
      <t>ケンセツギジュツ</t>
    </rPh>
    <rPh sb="7" eb="10">
      <t>ケンキュウジョ</t>
    </rPh>
    <phoneticPr fontId="3"/>
  </si>
  <si>
    <t>本業務は、「令和３年度全国道路・街路交通情勢調査 自動車起終点調査（OD調査）」について、全国の集計データを作成するとともに、集計結果に関する分析を行うことを目的とするものである。　　
本業務の実施にあたっては、交通量調査全般の計画・実施・分析等の豊かな経験と高度な知識、社会情勢変化を踏まえた提案の実現性が求められることから、本業務を実施しうる者を特定するため企画競争に基づき企画提案書の審査を行った。その結果、上記業者は企画提案内容及び業務実績から判断して業務を遂行する上で必要となる高度な知識と豊かな経験等を有していると認められた。
また、特定テーマに対する技術提案においては、新型コロナウイルスによる交通行動の変容による影響の分析に関して少子高齢化等のトレンドも考慮した上での分析の必要性、ECの増加による物流の変化等について言及しており、提案の実現性が評価できた。加えて、集計結果の公表について利用者側からの集計操作ができないといった課題を具体的に示した上でBIツールの活用について事例を用いて示しており、関連調査との連携等の提案にも言及しており提案の創意性が評価できたため、上記業者は的確性について高く評価でき、十分に優れていると道路局企画競争有識者委員会において特定された。
以上のことから、本業務を履行できるのは上記相手方のみであるため、随意契約を締結するものである。</t>
    <phoneticPr fontId="1"/>
  </si>
  <si>
    <t>本業務は、ETC2.0プローブデータ等のビッグデータについてデータ特性の分析やOD表作成等の課題の把握を行い、近年の自動車保有や利用形態の変化も踏まえながら、新たな道路交通調査の実施に向けた検討を実施する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その結果、上記業者は企画提案内容及び業務実績から判断して業務を遂行する上で必要となる高度な知識と豊かな経験等を有していると認められた。
また、特定テーマに対する技術提案においては、ビッグデータの活用によるメリットの整理についてオンライン回答も考慮した感度分析や、発生交通量の算出方法に対する概算、サポートセンター等の人員配置等の幅広い側面について言及しており、提案の正確性が評価できた。加えて、ビッグデータとアンケートの併用について全国の市区町村を対象にETC2.0プローブデータと過去の調査結果を比較し取得状況を分類した上での検討が必要であるといった、慎重に段階的な手順を提案している点が評価できたため、上記業者は的確性について高く評価でき、十分に優れていると道路局企画競争有識者委員会において特定された。
以上のことから、本業務を履行できるのは上記相手方のみであるため、随意契約を締結するものである。</t>
    <phoneticPr fontId="1"/>
  </si>
  <si>
    <t>本業務は、通学路等における交通安全対策の進捗状況等の整理・分析を行うとともに、ラウンドアバウトの整備効果等を検証する手法を検討するものである。
本業務の実施にあたっては、特に地方公共団体が管理する道路の交通安全対策について、その実施等に関する豊かな経験と高度な知識が求められる。したがって、企画提案の具体的な内容を精査し、評価することが必要であることから、実施しうる者を特定するため、企画競争方式に基づき、道路局企画競争有識者委員会を実施した。
その結果、上記業者は、配置予定技術者の業務の実績・経験及び能力（ヒアリング）、業務の実施手法において優れており、特に特定テーマに対する企画提案については、「「通学路等における合同点検結果等の整理・分析」に関し、地方公共団体が対策を推進する際の課題やその解決策等についての検討を実施するにあたっての着眼点」について、「対策内容に着目して検討を行う」など、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</si>
  <si>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本業務は、令和５年度の降雪状況や立ち往生発生状況を整理するとともに、近年の頻発する短期間の集中的な大雪に対応するための、今後の冬期道路交通確保対策について検討を行う業務である。
本業務の実施にあたっては、冬期道路交通確保のあり方に関する高度な知見及びと豊かな経験が求められるため、企画提案の具体的な内容を精査し、評価することが必要であることから、実施しうる者を特定するため、企画競争方式に基づき、道路局企画競争有識者委員会を実施した。
その結果、上記相手方の企画提案では、特定テーマ１である「自治体が取り組んでいる除雪の工夫や雪寒施設の通年活用事例を幅広く収集、整理する際の留意事項」に対する企画提案について、事例の収集・整理するまでのプロセス、まとめた情報を自治体に対してフィードバックする手法等の提案がなされ、特定テーマ２である「令和４年度の各道路管理者の除雪体制や連携状況を評価するための留意事項」に対する企画提案について、タイムラインに基づいてどのような視点で確認すべきであること、データのみならず補足的にどのような内容を確認すべきかを提案しており、これらの提案について着目点が明確であり優れてい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</si>
  <si>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道路維持管理の効率化・高度化に関する調査検討や、維持管理に関わる各種データを分析し、維持管理基準（案）の見直しに向けた検討及び資料作成を行うものである。また、自治体における維持管理に関する実態を把握し、効率的な維持管理の推進に向けた検討を行うものである。また、舗装点検実施要領に基づく点検結果について整理・分析し、舗装メンテナンスサイクルの確立に必要な方策について検討するものである。
本業務の実施にあたっては、直轄国道のみならず、自治体の維持管理に関する実態把握、整理・分析や、舗装点検に係る整理・分析など、道路メンテナンス全般に関する高度な知見及び専門的な技術を要することから、企画競争方式による審査を行った。
その結果、上記相手方の企画提案は、道路メンテナンス全般の現状及び課題を踏まえたうえで、維持管理作業結果等のデータ活用から季節変動や地域属性を分析し解決法を提案、ICT・AIを活用した作業効率化・高度化を図るなど、業務の重要度を考慮した説得力のある提案内容であると、道路局企画競争有識者委員会において特定された。
以上のことから、本業務を履行できるのは上記相手方のみであるため、随意契約を締結するものである。</t>
    <phoneticPr fontId="1"/>
  </si>
  <si>
    <t>令和５年度　官民連携による道路インフラ関連技術の海外展開支援業務</t>
    <rPh sb="0" eb="2">
      <t>レイワ</t>
    </rPh>
    <rPh sb="3" eb="5">
      <t>ネンド</t>
    </rPh>
    <rPh sb="6" eb="10">
      <t>カンミンレンケイ</t>
    </rPh>
    <rPh sb="13" eb="15">
      <t>ドウロ</t>
    </rPh>
    <rPh sb="19" eb="21">
      <t>カンレン</t>
    </rPh>
    <rPh sb="21" eb="23">
      <t>ギジュツ</t>
    </rPh>
    <rPh sb="24" eb="26">
      <t>カイガイ</t>
    </rPh>
    <rPh sb="26" eb="28">
      <t>テンカイ</t>
    </rPh>
    <rPh sb="28" eb="30">
      <t>シエン</t>
    </rPh>
    <rPh sb="30" eb="32">
      <t>ギョウム</t>
    </rPh>
    <phoneticPr fontId="3"/>
  </si>
  <si>
    <t>令和５年度　道路の移動等円滑化に向けた基準類の改定に関する調査検討業務</t>
    <rPh sb="0" eb="2">
      <t>レイワ</t>
    </rPh>
    <rPh sb="3" eb="5">
      <t>ネンド</t>
    </rPh>
    <rPh sb="6" eb="8">
      <t>ドウロ</t>
    </rPh>
    <rPh sb="9" eb="11">
      <t>イドウ</t>
    </rPh>
    <rPh sb="11" eb="12">
      <t>トウ</t>
    </rPh>
    <rPh sb="12" eb="15">
      <t>エンカツカ</t>
    </rPh>
    <rPh sb="16" eb="17">
      <t>ム</t>
    </rPh>
    <rPh sb="19" eb="22">
      <t>キジュンルイ</t>
    </rPh>
    <rPh sb="23" eb="25">
      <t>カイテイ</t>
    </rPh>
    <rPh sb="26" eb="27">
      <t>カン</t>
    </rPh>
    <rPh sb="29" eb="31">
      <t>チョウサ</t>
    </rPh>
    <rPh sb="31" eb="33">
      <t>ケントウ</t>
    </rPh>
    <rPh sb="33" eb="35">
      <t>ギョウム</t>
    </rPh>
    <phoneticPr fontId="3"/>
  </si>
  <si>
    <t>令和５年度　直轄駐車場維持管理・運営に係る民間事業者選定支援等業務</t>
    <rPh sb="0" eb="2">
      <t>レイワ</t>
    </rPh>
    <rPh sb="3" eb="5">
      <t>ネンド</t>
    </rPh>
    <rPh sb="6" eb="8">
      <t>チョッカツ</t>
    </rPh>
    <rPh sb="8" eb="11">
      <t>チュウシャジョウ</t>
    </rPh>
    <rPh sb="11" eb="15">
      <t>イジカンリ</t>
    </rPh>
    <rPh sb="16" eb="18">
      <t>ウンエイ</t>
    </rPh>
    <rPh sb="19" eb="20">
      <t>カカ</t>
    </rPh>
    <rPh sb="21" eb="23">
      <t>ミンカン</t>
    </rPh>
    <rPh sb="23" eb="26">
      <t>ジギョウシャ</t>
    </rPh>
    <rPh sb="26" eb="28">
      <t>センテイ</t>
    </rPh>
    <rPh sb="28" eb="30">
      <t>シエン</t>
    </rPh>
    <rPh sb="30" eb="31">
      <t>トウ</t>
    </rPh>
    <rPh sb="31" eb="33">
      <t>ギョウム</t>
    </rPh>
    <phoneticPr fontId="3"/>
  </si>
  <si>
    <t>令和５年度　高速道路に関する交通関連データ整理・交通状況解析業務</t>
    <rPh sb="0" eb="2">
      <t>レイワ</t>
    </rPh>
    <rPh sb="3" eb="5">
      <t>ネンド</t>
    </rPh>
    <rPh sb="6" eb="8">
      <t>コウソク</t>
    </rPh>
    <rPh sb="8" eb="10">
      <t>ドウロ</t>
    </rPh>
    <rPh sb="11" eb="12">
      <t>カン</t>
    </rPh>
    <rPh sb="14" eb="16">
      <t>コウツウ</t>
    </rPh>
    <rPh sb="16" eb="18">
      <t>カンレン</t>
    </rPh>
    <rPh sb="21" eb="23">
      <t>セイリ</t>
    </rPh>
    <rPh sb="24" eb="26">
      <t>コウツウ</t>
    </rPh>
    <rPh sb="26" eb="28">
      <t>ジョウキョウ</t>
    </rPh>
    <rPh sb="28" eb="30">
      <t>カイセキ</t>
    </rPh>
    <rPh sb="30" eb="32">
      <t>ギョウム</t>
    </rPh>
    <phoneticPr fontId="3"/>
  </si>
  <si>
    <t>令和５年度　大都市圏の新たな高速道路料金に関する調査等業務</t>
    <rPh sb="0" eb="2">
      <t>レイワ</t>
    </rPh>
    <rPh sb="3" eb="5">
      <t>ネンド</t>
    </rPh>
    <rPh sb="6" eb="10">
      <t>ダイトシケン</t>
    </rPh>
    <rPh sb="11" eb="12">
      <t>アラ</t>
    </rPh>
    <rPh sb="14" eb="18">
      <t>コウソクドウロ</t>
    </rPh>
    <rPh sb="18" eb="20">
      <t>リョウキン</t>
    </rPh>
    <rPh sb="21" eb="22">
      <t>カン</t>
    </rPh>
    <rPh sb="24" eb="26">
      <t>チョウサ</t>
    </rPh>
    <rPh sb="26" eb="27">
      <t>トウ</t>
    </rPh>
    <rPh sb="27" eb="29">
      <t>ギョウム</t>
    </rPh>
    <phoneticPr fontId="3"/>
  </si>
  <si>
    <t>令和５年度　官民連携による道路インフラ関連技術の海外展開支援業務　国際建設技術協会・八千代エンジニヤリング共同提案体</t>
    <rPh sb="0" eb="2">
      <t>レイワ</t>
    </rPh>
    <rPh sb="3" eb="5">
      <t>ネンド</t>
    </rPh>
    <rPh sb="6" eb="10">
      <t>カンミンレンケイ</t>
    </rPh>
    <rPh sb="13" eb="15">
      <t>ドウロ</t>
    </rPh>
    <rPh sb="19" eb="21">
      <t>カンレン</t>
    </rPh>
    <rPh sb="21" eb="23">
      <t>ギジュツ</t>
    </rPh>
    <rPh sb="24" eb="26">
      <t>カイガイ</t>
    </rPh>
    <rPh sb="26" eb="28">
      <t>テンカイ</t>
    </rPh>
    <rPh sb="28" eb="30">
      <t>シエン</t>
    </rPh>
    <rPh sb="30" eb="32">
      <t>ギョウム</t>
    </rPh>
    <rPh sb="33" eb="37">
      <t>コクサイケンセツ</t>
    </rPh>
    <rPh sb="37" eb="39">
      <t>ギジュツ</t>
    </rPh>
    <rPh sb="39" eb="41">
      <t>キョウカイ</t>
    </rPh>
    <rPh sb="42" eb="45">
      <t>ヤチヨ</t>
    </rPh>
    <rPh sb="53" eb="58">
      <t>キョウドウテイアンタイ</t>
    </rPh>
    <phoneticPr fontId="3"/>
  </si>
  <si>
    <t>パシフィックコンサルタンツ（株）首都圏本社</t>
    <rPh sb="13" eb="16">
      <t>カブ</t>
    </rPh>
    <rPh sb="16" eb="21">
      <t>シュトケンホンシャ</t>
    </rPh>
    <phoneticPr fontId="3"/>
  </si>
  <si>
    <t>令和５年度　大都市圏の新たな高速道路料金に関する調査等業務　計量計画研究所・地域未来研究所共同提案体</t>
    <rPh sb="0" eb="2">
      <t>レイワ</t>
    </rPh>
    <rPh sb="3" eb="5">
      <t>ネンド</t>
    </rPh>
    <rPh sb="6" eb="10">
      <t>ダイトシケン</t>
    </rPh>
    <rPh sb="11" eb="12">
      <t>アラ</t>
    </rPh>
    <rPh sb="14" eb="18">
      <t>コウソクドウロ</t>
    </rPh>
    <rPh sb="18" eb="20">
      <t>リョウキン</t>
    </rPh>
    <rPh sb="21" eb="22">
      <t>カン</t>
    </rPh>
    <rPh sb="24" eb="26">
      <t>チョウサ</t>
    </rPh>
    <rPh sb="26" eb="27">
      <t>トウ</t>
    </rPh>
    <rPh sb="27" eb="29">
      <t>ギョウム</t>
    </rPh>
    <rPh sb="30" eb="32">
      <t>ケイリョウ</t>
    </rPh>
    <rPh sb="32" eb="34">
      <t>ケイカク</t>
    </rPh>
    <rPh sb="34" eb="37">
      <t>ケンキュウジョ</t>
    </rPh>
    <rPh sb="38" eb="40">
      <t>チイキ</t>
    </rPh>
    <rPh sb="40" eb="42">
      <t>ミライ</t>
    </rPh>
    <rPh sb="42" eb="45">
      <t>ケンキュウジョ</t>
    </rPh>
    <rPh sb="45" eb="50">
      <t>キョウドウテイアンタイ</t>
    </rPh>
    <phoneticPr fontId="3"/>
  </si>
  <si>
    <t>本業務は、本邦企業の受注実績を分析するとともに、二国間会議・セミナーの内容検討及び開催支援を行うものである。
道路プロジェクトの受注実績を正確に分析するためには、道路分野の海外事業に関する専門的な知識が必要とされ、道路分野における技術交流を目的とした二国間会議・セミナーを効果的かつ円滑に実施するためには、テーマ設定や先方政府との調整において道路分野に関する専門的な能力や豊富な経験が必要であるため、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道路プロジェクトの受注実績調査にあたって、独自の統計データの活用情報や日本政府の計画を踏まえたデータ分析などの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</si>
  <si>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本業務は、すべての人が安全で安心して利用できる道路空間の実現にむけ、道路のバリアフリー関係基準類の課題の整理、改定に関する調査検討を行うことを目的とする。
本業務の実施にあたっては、道路のバリアフリー関係基準類に関する幅広く高度な知識と、バリアフリー関係基準類の課題を整理し、改定が必要な事項を検討するための豊富な経験が求められることから、本業務を実施しうる者を特定するため、企画競争に基づき企画提案者の審査を行った。
その結果、上記業者は企画提案内容及び道路の移動等円滑化に関するガイドラインの作成に携わっている業務実績から判断して、業務を遂行する上で必要となるバリアフリー関係基準類に精通しており、高度な知識と豊かな経験を有している。また、特定テーマに対する技術提案においては、近年のバリアフリー関係基準の改定内容、踏切道における誘導表示などの改定が求められているなど関連する情勢やその基準を決めるにあたって利用者の評価試験が重要であるという留意点が的確に整理されており、道路関係基準類の改定方針について評価できる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</si>
  <si>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本業務は、全国１４箇所の直轄駐車場（以下「直轄駐車場」という）の維持管理・運営に関し、民間資金等の活用による公共施設等の整備等の促進に関する法律（以下「ＰＦＩ法」という）に基づく手法を用いた事業（以下「ＰＦＩ事業等」という）について、直轄駐車場のあり方及びＰＦＩ事業等の方向性を検討のうえ、ＰＦＩ法に基づく手続きを支援することを目的とするものである。
本業務の実施にあたっては、ＰＦＩ法に基づく実施方針の公表から事業者選定、契約締結までに必要となる各種検討及び募集資料等の作成を行い、本施設のＰＦＩ事業等を担う民間事業者等の募集・選定プロセスを的確に推進する必要がある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業務の実績・経験及び能力（ヒアリング）、業務の実施方針及び手法において優れており、特に特定テーマである「民間事業者の参加意欲等を把握するための官民対話（市場調査）における留意点」に対する企画提案については、官民対話（市場調査）における民間事業者の参加意欲の向上や、現事業の課題への対応の観点から提案がされるなど、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</si>
  <si>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本業務は、高速道路や並行一般道路のETC2.0 の経路情報やトラフィックカウンター等の各種調査データから、交通量や旅行速度等の交通関連データを整理し、交通状況を集計した上で、ビッグデータを効率的・効果的に分析する手法の検討を行う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うこととした。
結果として、提案書を提出したのは、株式会社オリエンタルコンサルタンツ１者であったが、提出された企画提案書に基づく審査を行った結果、『配置予定技術者の資格、経歴、手持ち業務の状況』、『技術者の業務の実績、経験及び能力（ヒアリング）』及び、『業務実施方針及び手法』は業務遂行する上で妥当なものと認められた。
また、『特定テーマに対する技術提案』についても、時間帯別の交通状況や経路選択の特性等の分析方法、および、ETC2.0の経路情報やトラカンデータ等のビッグデータを効率的・効果的に分析する方法について、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</si>
  <si>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本業務は、大都市圏の高速道路を賢く使うための料金体系について検討することを目的とするものである。
本業務の実施にあたっては、首都圏における新たな料金導入後の利用状況の調査・分析や、近畿圏における高速道路の利用状況を踏まえた検討、高速道路をより賢く使うための料金体系についての検討を行うための高度な知識及び豊富な経験が求められることから、実施しうる者を特定するため、企画競争に基づき企画提案書の審査を行った。
結果として、提案書を提出したのは、「令和５年度大都市圏の新たな高速道路料金に関する調査等業務 計量計画研究所・地域未来研究所 共同提案体」１者であったが、提出された企画提案書に基づく審査を行った結果、『配置予定技術者の資格、経歴、手持ち業務の状況』、『業務実施方針及び手法』は業務遂行上、妥当なものと認められた。
『特定テーマに対する技術提案』については、首都圏の新たな料金体系導入後の利用状況を分析する際の着眼点として、多様な管理主体や利用属性を踏まえること、高速道路をより賢く使うための料金体系について、課題整理を行う際の着眼点として、混雑状況に応じた機動的料金の適用場面や要件を整理することを挙げるなど、特定テーマに対する提案の内容は妥当なものであった。
以上のことから、本業務を履行できるのは上記相手方のみであるため、随意契約を締結するものである。</t>
    <phoneticPr fontId="1"/>
  </si>
  <si>
    <t>令和５年度　持続可能な高速道路システムの構築に向けた取組に関する検討業務</t>
    <rPh sb="0" eb="2">
      <t>レイワ</t>
    </rPh>
    <rPh sb="3" eb="5">
      <t>ネンド</t>
    </rPh>
    <rPh sb="6" eb="8">
      <t>ジゾク</t>
    </rPh>
    <rPh sb="8" eb="10">
      <t>カノウ</t>
    </rPh>
    <rPh sb="11" eb="15">
      <t>コウソクドウロ</t>
    </rPh>
    <rPh sb="20" eb="22">
      <t>コウチク</t>
    </rPh>
    <rPh sb="23" eb="24">
      <t>ム</t>
    </rPh>
    <rPh sb="26" eb="28">
      <t>トリクミ</t>
    </rPh>
    <rPh sb="29" eb="30">
      <t>カン</t>
    </rPh>
    <rPh sb="32" eb="34">
      <t>ケントウ</t>
    </rPh>
    <rPh sb="34" eb="36">
      <t>ギョウム</t>
    </rPh>
    <phoneticPr fontId="3"/>
  </si>
  <si>
    <t>令和５年度　持続可能な高速道路に向けた更新事業等のあり方に関する検討業務</t>
    <rPh sb="0" eb="2">
      <t>レイワ</t>
    </rPh>
    <rPh sb="3" eb="5">
      <t>ネンド</t>
    </rPh>
    <rPh sb="6" eb="8">
      <t>ジゾク</t>
    </rPh>
    <rPh sb="8" eb="10">
      <t>カノウ</t>
    </rPh>
    <rPh sb="11" eb="15">
      <t>コウソクドウロ</t>
    </rPh>
    <rPh sb="16" eb="17">
      <t>ム</t>
    </rPh>
    <rPh sb="19" eb="21">
      <t>コウシン</t>
    </rPh>
    <rPh sb="21" eb="23">
      <t>ジギョウ</t>
    </rPh>
    <rPh sb="23" eb="24">
      <t>トウ</t>
    </rPh>
    <rPh sb="27" eb="28">
      <t>カタ</t>
    </rPh>
    <rPh sb="29" eb="30">
      <t>カン</t>
    </rPh>
    <rPh sb="32" eb="34">
      <t>ケントウ</t>
    </rPh>
    <rPh sb="34" eb="36">
      <t>ギョウム</t>
    </rPh>
    <phoneticPr fontId="3"/>
  </si>
  <si>
    <t>令和５年度　無電柱化の推進方策検討業務</t>
    <rPh sb="0" eb="2">
      <t>レイワ</t>
    </rPh>
    <rPh sb="3" eb="5">
      <t>ネンド</t>
    </rPh>
    <rPh sb="6" eb="10">
      <t>ムデンチュウカ</t>
    </rPh>
    <rPh sb="11" eb="13">
      <t>スイシン</t>
    </rPh>
    <rPh sb="13" eb="15">
      <t>ホウサク</t>
    </rPh>
    <rPh sb="15" eb="17">
      <t>ケントウ</t>
    </rPh>
    <rPh sb="17" eb="19">
      <t>ギョウム</t>
    </rPh>
    <phoneticPr fontId="3"/>
  </si>
  <si>
    <t>令和５年度　新技術の導入促進に関する検討業務</t>
    <rPh sb="0" eb="2">
      <t>レイワ</t>
    </rPh>
    <rPh sb="3" eb="5">
      <t>ネンド</t>
    </rPh>
    <rPh sb="6" eb="9">
      <t>シンギジュツ</t>
    </rPh>
    <rPh sb="10" eb="12">
      <t>ドウニュウ</t>
    </rPh>
    <rPh sb="12" eb="14">
      <t>ソクシン</t>
    </rPh>
    <rPh sb="15" eb="16">
      <t>カン</t>
    </rPh>
    <rPh sb="18" eb="20">
      <t>ケントウ</t>
    </rPh>
    <rPh sb="20" eb="22">
      <t>ギョウム</t>
    </rPh>
    <phoneticPr fontId="3"/>
  </si>
  <si>
    <t>令和５年度　ASEAN諸国における舗装維持管理技術の導入に向けた調査検討業務</t>
    <rPh sb="0" eb="2">
      <t>レイワ</t>
    </rPh>
    <rPh sb="3" eb="5">
      <t>ネンド</t>
    </rPh>
    <rPh sb="11" eb="13">
      <t>ショコク</t>
    </rPh>
    <rPh sb="17" eb="19">
      <t>ホソウ</t>
    </rPh>
    <rPh sb="19" eb="21">
      <t>イジ</t>
    </rPh>
    <rPh sb="21" eb="23">
      <t>カンリ</t>
    </rPh>
    <rPh sb="23" eb="25">
      <t>ギジュツ</t>
    </rPh>
    <rPh sb="26" eb="28">
      <t>ドウニュウ</t>
    </rPh>
    <rPh sb="29" eb="30">
      <t>ム</t>
    </rPh>
    <rPh sb="32" eb="34">
      <t>チョウサ</t>
    </rPh>
    <rPh sb="34" eb="36">
      <t>ケントウ</t>
    </rPh>
    <rPh sb="36" eb="38">
      <t>ギョウム</t>
    </rPh>
    <phoneticPr fontId="3"/>
  </si>
  <si>
    <t>令和５年度　無電柱化の推進方策検討業務　パシフィックコンサルタンツ・日本総合研究所・日本みち研究所共同提案体</t>
    <rPh sb="0" eb="2">
      <t>レイワ</t>
    </rPh>
    <rPh sb="3" eb="5">
      <t>ネンド</t>
    </rPh>
    <rPh sb="6" eb="10">
      <t>ムデンチュウカ</t>
    </rPh>
    <rPh sb="11" eb="13">
      <t>スイシン</t>
    </rPh>
    <rPh sb="13" eb="15">
      <t>ホウサク</t>
    </rPh>
    <rPh sb="15" eb="17">
      <t>ケントウ</t>
    </rPh>
    <rPh sb="17" eb="19">
      <t>ギョウム</t>
    </rPh>
    <rPh sb="34" eb="38">
      <t>ニホンソウゴウ</t>
    </rPh>
    <rPh sb="38" eb="41">
      <t>ケンキュウジョ</t>
    </rPh>
    <rPh sb="42" eb="44">
      <t>ニホン</t>
    </rPh>
    <rPh sb="46" eb="49">
      <t>ケンキュウジョ</t>
    </rPh>
    <rPh sb="49" eb="54">
      <t>キョウドウテイアンタイ</t>
    </rPh>
    <phoneticPr fontId="3"/>
  </si>
  <si>
    <t>令和５年度　新技術の導入促進に関する検討業務橋梁調査会・日本建設機械施工協会共同提案体</t>
    <rPh sb="0" eb="2">
      <t>レイワ</t>
    </rPh>
    <rPh sb="3" eb="5">
      <t>ネンド</t>
    </rPh>
    <rPh sb="6" eb="9">
      <t>シンギジュツ</t>
    </rPh>
    <rPh sb="10" eb="12">
      <t>ドウニュウ</t>
    </rPh>
    <rPh sb="12" eb="14">
      <t>ソクシン</t>
    </rPh>
    <rPh sb="15" eb="16">
      <t>カン</t>
    </rPh>
    <rPh sb="18" eb="20">
      <t>ケントウ</t>
    </rPh>
    <rPh sb="20" eb="22">
      <t>ギョウム</t>
    </rPh>
    <rPh sb="22" eb="24">
      <t>キョウリョウ</t>
    </rPh>
    <rPh sb="24" eb="27">
      <t>チョウサカイ</t>
    </rPh>
    <rPh sb="28" eb="30">
      <t>ニホン</t>
    </rPh>
    <rPh sb="30" eb="32">
      <t>ケンセツ</t>
    </rPh>
    <rPh sb="32" eb="34">
      <t>キカイ</t>
    </rPh>
    <rPh sb="34" eb="36">
      <t>セコウ</t>
    </rPh>
    <rPh sb="36" eb="38">
      <t>キョウカイ</t>
    </rPh>
    <rPh sb="38" eb="43">
      <t>キョウドウテイアンタイ</t>
    </rPh>
    <phoneticPr fontId="3"/>
  </si>
  <si>
    <t>令和５年度　ASEAN諸国における舗装維持管理技術の導入に向けた調査検討業務　国際建設技術協会・八千代エンジニヤリング共同提案体</t>
    <rPh sb="0" eb="2">
      <t>レイワ</t>
    </rPh>
    <rPh sb="3" eb="5">
      <t>ネンド</t>
    </rPh>
    <rPh sb="11" eb="13">
      <t>ショコク</t>
    </rPh>
    <rPh sb="17" eb="19">
      <t>ホソウ</t>
    </rPh>
    <rPh sb="19" eb="21">
      <t>イジ</t>
    </rPh>
    <rPh sb="21" eb="23">
      <t>カンリ</t>
    </rPh>
    <rPh sb="23" eb="25">
      <t>ギジュツ</t>
    </rPh>
    <rPh sb="26" eb="28">
      <t>ドウニュウ</t>
    </rPh>
    <rPh sb="29" eb="30">
      <t>ム</t>
    </rPh>
    <rPh sb="32" eb="34">
      <t>チョウサ</t>
    </rPh>
    <rPh sb="34" eb="36">
      <t>ケントウ</t>
    </rPh>
    <rPh sb="36" eb="38">
      <t>ギョウム</t>
    </rPh>
    <rPh sb="39" eb="41">
      <t>コクサイ</t>
    </rPh>
    <rPh sb="41" eb="43">
      <t>ケンセツ</t>
    </rPh>
    <rPh sb="43" eb="45">
      <t>ギジュツ</t>
    </rPh>
    <rPh sb="45" eb="47">
      <t>キョウカイ</t>
    </rPh>
    <rPh sb="48" eb="51">
      <t>ヤチヨ</t>
    </rPh>
    <rPh sb="59" eb="64">
      <t>キョウドウテイアンタイ</t>
    </rPh>
    <phoneticPr fontId="3"/>
  </si>
  <si>
    <t>本業務は、令和３年８月の国土幹線道路部会 中間答申においてとりまとめられた更新事業や進化・改良等に係る方向性を踏まえ、持続的な高速道路システムの構築を目的として、料金徴収期間等を変動させた場合の影響シミュレーション、将来の高速道路の維持管理費用の負担のあり方についての検討などを行うことを目的とするものである。
本業務の実施にあたっては、料金徴収期間や将来交通量、金利等の条件を変化させた場合の償還確実性に与える影響についてのシミュレーションの実施能力、将来の社会状況を踏まえた高速道路の維持管理費用の負担のあり方についての分析・検討能力を有する事が求められることから、実施しうる者を特定するため企画競争方式による実施手続きを行うこととした。
結果として、提案書を提出したのは、パシフィックコンサルタンツ株式会社１者であったが、提出された企画提案書に基づく審査を行った結果、『配置予定技術者の資格、経歴、手持ち業務の状況』、『技術者の業務の実績、経験及び能力（ヒアリング）』及び、『業務実施方針及び手法』は業務遂行する上で妥当なものと認められた。
また、『特定テーマに対する技術提案』についても、長期間の将来推計を分析・評価する際の着眼点について、将来の人口推計等のぶれ幅を踏まえて、複数の試算結果を作成するなど、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</si>
  <si>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本業務は、高速道路の更新事業等を円滑に実施するための方策・効果等の整理をするとともに、更新事業等に係るデータ活用の検討等を行うことを目的とする。
本業務の実施にあたっては、更新事業等による社会的影響の軽減に関する検討や、更新事業等に係るデータ活用の検討等を行うため、高度な知識及び豊富な経験が求められることから、実施しうる者を特定するため、企画競争に基づき企画提案書の審査を行った。
結果として、提案書を提出したのは、「パシフィックコンサルタンツ株式会社」１者であったが、提出された企画提案書に基づく審査を行った結果、『配置予定技術者の資格、経歴、手持ち業務の状況』、『業務実施方針及び手法』は業務遂行上、妥当なものと認められた。
『特定テーマに対する技術提案』については、社会的影響を軽減するための交通需要マネジメントの方策・効果をガイドラインとしてとりまとめる際の着眼点として、各高速道路会社が交通需要マネジメント方策の効果を把握できていないという実状を想定したうえで、効果把握方策の立案を提案するなど、特定テーマに対する提案の内容は妥当なものであった。
以上のことから、本業務を履行できるのは上記相手方のみであるため、随意契約を締結するものである。</t>
    <phoneticPr fontId="1"/>
  </si>
  <si>
    <t>本業務は、無電柱化の取組状況・進捗状況の整理・分析を行い、無電柱化を推進ため、推進方策検討を行うものである。
本業務の実施にあたっては、新設電柱の削減等の観点により、効果的・効率的に無電柱化事業を推進する方策についての検討を行う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いた。さらに、特定テーマである「多様な整備手法による無電柱化推進方策を検討する際の留意点」では、事業のポイントや留意点等についてとりまとめ、類似事業への展開を想定して整理する等の記載があり、「無電柱化整備効果の定量化を検討するための事例を収集する際の留意点」では、防災効果の定量化の検討にあたって道路の閉塞性を判別する基準や電柱の設置状況に応じた道路閉塞性、電柱折損率等に留意するとする等の記載があることから、企画提案が的確かつ説得力のある提案内容となっており、道路局企画競争有識者委員会においても、本業務を遂行するに当たって適した業者であると認められたところである。
以上のことから、当該業務を履行できるのは上記相手方のみであるため、随意契約を締結するものである。</t>
    <phoneticPr fontId="1"/>
  </si>
  <si>
    <t>本業務は、道路施設の点検・修繕における点検支援技術等の活用状況及びその効果を整理し、新技術の導入促進に向けた課題を取りまとめると共に「道路行政の技術開発ニーズ」の更新等及び新技術活用に関する会議運営補助を実施するものである。
本業務の実施にあたり、新技術活用状況等の調査及び課題整理及び、道路行政の技術開発ニーズ」の更新と研究開発テーマへの深化・具体化等を進める上で高度な知見及び専門的な技術を要することから、企画競争方式による審査を行った。
その結果、上記相手方は、道路維持管理における新技術に関する業務実績を有しており、企画提案においても、新技術活用の個別事例を整理・集計し、有効性や効果を更に詳細に分析する点や、道路行政ニーズの深化・具体化に向け、優先順位をつけるための道路管理者に対するアンケート調査を提案するなど、着目点が明確であり実現性の高い提案であると企画競争有識者委員会で認められた。
以上のことから、本業務を履行できるのは上記相手方のみであるため、随意契約を締結するものである。</t>
    <phoneticPr fontId="1"/>
  </si>
  <si>
    <t>本業務は、ASEAN諸国と共同して道路舗装維持管理について検討を行うとともに、専門家会合の開催支援等を行うものである。
本業務では、ASEAN諸国との共同研究や専門家会合等を円滑に進めることを目的としていることから、共同研究の実施にあたっては道路分野に関する専門的な知見や海外調査に関する豊富な経験が必要であり、専門家会合等の開催においても各国との調整時等に道路分野の専門的知見が必要であるため、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は妥当なものであった。また、専門家会合に向けての各国との共通認識の醸成や良好な関係構築に係る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</si>
  <si>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令和５年度　新たな道路政策の実現に向けた技術研究開発の調査・分析等業務</t>
    <rPh sb="0" eb="2">
      <t>レイワ</t>
    </rPh>
    <rPh sb="3" eb="5">
      <t>ネンド</t>
    </rPh>
    <rPh sb="6" eb="7">
      <t>アラ</t>
    </rPh>
    <rPh sb="9" eb="11">
      <t>ドウロ</t>
    </rPh>
    <rPh sb="11" eb="13">
      <t>セイサク</t>
    </rPh>
    <rPh sb="14" eb="16">
      <t>ジツゲン</t>
    </rPh>
    <rPh sb="17" eb="18">
      <t>ム</t>
    </rPh>
    <rPh sb="20" eb="22">
      <t>ギジュツ</t>
    </rPh>
    <rPh sb="22" eb="24">
      <t>ケンキュウ</t>
    </rPh>
    <rPh sb="24" eb="26">
      <t>カイハツ</t>
    </rPh>
    <rPh sb="27" eb="29">
      <t>チョウサ</t>
    </rPh>
    <rPh sb="30" eb="32">
      <t>ブンセキ</t>
    </rPh>
    <rPh sb="32" eb="33">
      <t>トウ</t>
    </rPh>
    <rPh sb="33" eb="35">
      <t>ギョウム</t>
    </rPh>
    <phoneticPr fontId="3"/>
  </si>
  <si>
    <t>令和５年度　大型車の通行円滑化・道路分野における物流の効率化等に向けた調査検討業務</t>
    <rPh sb="0" eb="2">
      <t>レイワ</t>
    </rPh>
    <rPh sb="3" eb="5">
      <t>ネンド</t>
    </rPh>
    <rPh sb="6" eb="9">
      <t>オオガタシャ</t>
    </rPh>
    <rPh sb="10" eb="12">
      <t>ツウコウ</t>
    </rPh>
    <rPh sb="12" eb="15">
      <t>エンカツカ</t>
    </rPh>
    <rPh sb="16" eb="18">
      <t>ドウロ</t>
    </rPh>
    <rPh sb="18" eb="20">
      <t>ブンヤ</t>
    </rPh>
    <rPh sb="24" eb="26">
      <t>ブツリュウ</t>
    </rPh>
    <rPh sb="27" eb="30">
      <t>コウリツカ</t>
    </rPh>
    <rPh sb="30" eb="31">
      <t>トウ</t>
    </rPh>
    <rPh sb="32" eb="33">
      <t>ム</t>
    </rPh>
    <rPh sb="35" eb="37">
      <t>チョウサ</t>
    </rPh>
    <rPh sb="37" eb="39">
      <t>ケントウ</t>
    </rPh>
    <rPh sb="39" eb="41">
      <t>ギョウム</t>
    </rPh>
    <phoneticPr fontId="3"/>
  </si>
  <si>
    <t>本業務は、道路政策の質の向上に資する技術研究開発について、研究開発に必要な事務手続きを実施するとともに、「道路行政の技術開発ニーズ」に係る技術研究開発の最新動向等を分析し、新道路技術会議において支援する研究開発を選定するための基礎資料作成を行うものである。
本業務の実施にあたり、「道路行政の技術開発ニーズ」に係る技術研究開発の最新動向等の分析を進める上で高度な知見及び専門的な技術を要することから、企画競争方式による審査を行った。
その結果、上記相手方は、道路分野における新技術に関する業務実績を有しており、企画提案においても、道路行政ニーズと技術開発シーズをマッチングした表の整理や、各ニーズの技術研究開発の実施状況分析、さらには、研究内容等の秘密情報等の取り扱い等に関して、提案者の公益法人としての中立性を踏まえ情報管理に留意できるなど、着目点が明確で、実現性の高い提案が可能であると企画競争有識者委員会で認められた。
以上のことから、本業務を履行できるのは上記相手方のみであるため、随意契約を締結するものである。</t>
    <phoneticPr fontId="1"/>
  </si>
  <si>
    <t>本業務は、国際海上コンテナ車をはじめとする大型貨物車の通行の円滑化、中継輸送等に資する物流拠点の整備に向けた検討、物流施設周辺の道路情報の電子化等、物流の円滑化・効率化に資する施策の調査・検討を行うことを目的とするものである。
このため、本業務を遂行するには大型貨物車の道路交通に関する高度な知識や、特車申請データ等の収集・分析における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特殊車両の即時許可が可能となる新制度においては、道路の情報が「道路情報便覧」に収録されていることが必須要件となるが、この収録作業について地方自治体が苦心している状況等を踏まえた提案を行うなど、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</si>
  <si>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令和５年度　海外道路プロジェクトに関する調査検討業務</t>
    <rPh sb="0" eb="2">
      <t>レイワ</t>
    </rPh>
    <rPh sb="3" eb="5">
      <t>ネンド</t>
    </rPh>
    <rPh sb="6" eb="10">
      <t>カイガイドウロ</t>
    </rPh>
    <rPh sb="17" eb="18">
      <t>カン</t>
    </rPh>
    <rPh sb="20" eb="22">
      <t>チョウサ</t>
    </rPh>
    <rPh sb="22" eb="24">
      <t>ケントウ</t>
    </rPh>
    <rPh sb="24" eb="26">
      <t>ギョウム</t>
    </rPh>
    <phoneticPr fontId="3"/>
  </si>
  <si>
    <t>令和５年度　道路の先進的な利活用に関する調査検討業務</t>
    <rPh sb="0" eb="2">
      <t>レイワ</t>
    </rPh>
    <rPh sb="3" eb="5">
      <t>ネンド</t>
    </rPh>
    <rPh sb="6" eb="8">
      <t>ドウロ</t>
    </rPh>
    <rPh sb="9" eb="12">
      <t>センシンテキ</t>
    </rPh>
    <rPh sb="13" eb="16">
      <t>リカツヨウ</t>
    </rPh>
    <rPh sb="17" eb="18">
      <t>カン</t>
    </rPh>
    <rPh sb="20" eb="22">
      <t>チョウサ</t>
    </rPh>
    <rPh sb="22" eb="24">
      <t>ケントウ</t>
    </rPh>
    <rPh sb="24" eb="26">
      <t>ギョウム</t>
    </rPh>
    <phoneticPr fontId="3"/>
  </si>
  <si>
    <t>令和５年度　安全・安心なユニバーサルデザイン化された道路空間の普及に向けた調査検討業務</t>
    <rPh sb="0" eb="2">
      <t>レイワ</t>
    </rPh>
    <rPh sb="3" eb="5">
      <t>ネンド</t>
    </rPh>
    <rPh sb="6" eb="8">
      <t>アンゼン</t>
    </rPh>
    <rPh sb="9" eb="11">
      <t>アンシン</t>
    </rPh>
    <rPh sb="22" eb="23">
      <t>カ</t>
    </rPh>
    <rPh sb="26" eb="28">
      <t>ドウロ</t>
    </rPh>
    <rPh sb="28" eb="30">
      <t>クウカン</t>
    </rPh>
    <rPh sb="31" eb="33">
      <t>フキュウ</t>
    </rPh>
    <rPh sb="34" eb="35">
      <t>ム</t>
    </rPh>
    <rPh sb="37" eb="39">
      <t>チョウサ</t>
    </rPh>
    <rPh sb="39" eb="41">
      <t>ケントウ</t>
    </rPh>
    <rPh sb="41" eb="43">
      <t>ギョウム</t>
    </rPh>
    <phoneticPr fontId="3"/>
  </si>
  <si>
    <t>令和５年度　道路分野における海外展開等に係る広報支援業務</t>
    <rPh sb="0" eb="2">
      <t>レイワ</t>
    </rPh>
    <rPh sb="3" eb="5">
      <t>ネンド</t>
    </rPh>
    <rPh sb="6" eb="8">
      <t>ドウロ</t>
    </rPh>
    <rPh sb="8" eb="10">
      <t>ブンヤ</t>
    </rPh>
    <rPh sb="14" eb="16">
      <t>カイガイ</t>
    </rPh>
    <rPh sb="16" eb="18">
      <t>テンカイ</t>
    </rPh>
    <rPh sb="18" eb="19">
      <t>トウ</t>
    </rPh>
    <rPh sb="20" eb="21">
      <t>カカ</t>
    </rPh>
    <rPh sb="22" eb="24">
      <t>コウホウ</t>
    </rPh>
    <rPh sb="24" eb="26">
      <t>シエン</t>
    </rPh>
    <rPh sb="26" eb="28">
      <t>ギョウム</t>
    </rPh>
    <phoneticPr fontId="3"/>
  </si>
  <si>
    <t>令和５年度　北米における道路関連政策等の動向に関する調査業務</t>
    <rPh sb="0" eb="2">
      <t>レイワ</t>
    </rPh>
    <rPh sb="3" eb="5">
      <t>ネンド</t>
    </rPh>
    <rPh sb="6" eb="8">
      <t>ホクベイ</t>
    </rPh>
    <rPh sb="12" eb="14">
      <t>ドウロ</t>
    </rPh>
    <rPh sb="14" eb="16">
      <t>カンレン</t>
    </rPh>
    <rPh sb="16" eb="18">
      <t>セイサク</t>
    </rPh>
    <rPh sb="18" eb="19">
      <t>トウ</t>
    </rPh>
    <rPh sb="20" eb="22">
      <t>ドウコウ</t>
    </rPh>
    <rPh sb="23" eb="24">
      <t>カン</t>
    </rPh>
    <rPh sb="26" eb="28">
      <t>チョウサ</t>
    </rPh>
    <rPh sb="28" eb="30">
      <t>ギョウム</t>
    </rPh>
    <phoneticPr fontId="3"/>
  </si>
  <si>
    <t>デロイト　トーマツ　ファイナンシャルアドバイザリー・国際建設技術協会「令和５年度　海外道路プロジェクトに関する調査検討業務」共同提案体</t>
    <rPh sb="26" eb="30">
      <t>コクサイケンセツ</t>
    </rPh>
    <rPh sb="30" eb="32">
      <t>ギジュツ</t>
    </rPh>
    <rPh sb="32" eb="34">
      <t>キョウカイ</t>
    </rPh>
    <rPh sb="35" eb="37">
      <t>レイワ</t>
    </rPh>
    <rPh sb="38" eb="40">
      <t>ネンド</t>
    </rPh>
    <rPh sb="41" eb="45">
      <t>カイガイドウロ</t>
    </rPh>
    <rPh sb="52" eb="53">
      <t>カン</t>
    </rPh>
    <rPh sb="55" eb="57">
      <t>チョウサ</t>
    </rPh>
    <rPh sb="57" eb="59">
      <t>ケントウ</t>
    </rPh>
    <rPh sb="59" eb="61">
      <t>ギョウム</t>
    </rPh>
    <rPh sb="62" eb="67">
      <t>キョウドウテイアンタイ</t>
    </rPh>
    <phoneticPr fontId="3"/>
  </si>
  <si>
    <t>（株）公共計画研究所</t>
    <rPh sb="0" eb="3">
      <t>カブ</t>
    </rPh>
    <rPh sb="3" eb="5">
      <t>コウキョウ</t>
    </rPh>
    <rPh sb="5" eb="7">
      <t>ケイカク</t>
    </rPh>
    <rPh sb="7" eb="10">
      <t>ケンキュウジョ</t>
    </rPh>
    <phoneticPr fontId="3"/>
  </si>
  <si>
    <t>令和５年度　北米における道路関連政策等の動向に関する調査業務　公共計画研究所インターナショナルアクセスコーポレーション共同提案体</t>
    <rPh sb="0" eb="2">
      <t>レイワ</t>
    </rPh>
    <rPh sb="3" eb="5">
      <t>ネンド</t>
    </rPh>
    <rPh sb="6" eb="8">
      <t>ホクベイ</t>
    </rPh>
    <rPh sb="12" eb="14">
      <t>ドウロ</t>
    </rPh>
    <rPh sb="14" eb="16">
      <t>カンレン</t>
    </rPh>
    <rPh sb="16" eb="18">
      <t>セイサク</t>
    </rPh>
    <rPh sb="18" eb="19">
      <t>トウ</t>
    </rPh>
    <rPh sb="20" eb="22">
      <t>ドウコウ</t>
    </rPh>
    <rPh sb="23" eb="24">
      <t>カン</t>
    </rPh>
    <rPh sb="26" eb="28">
      <t>チョウサ</t>
    </rPh>
    <rPh sb="28" eb="30">
      <t>ギョウム</t>
    </rPh>
    <rPh sb="31" eb="35">
      <t>コウキョウケイカク</t>
    </rPh>
    <rPh sb="35" eb="38">
      <t>ケンキュウジョ</t>
    </rPh>
    <rPh sb="59" eb="64">
      <t>キョウドウテイアンタイ</t>
    </rPh>
    <phoneticPr fontId="3"/>
  </si>
  <si>
    <t>本業務は、海外道路分野の報道情報、主要道路プロジェクトに関する情報の調査・整理等を実施するものである。
本業務では、道路プロジェクトの動向の整理や、国別道路ブックの作成を目的としてい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道路プロジェクトの動向の整理にあたって、自動化と機械学習を活用した収集ツールを用いた情報収集の実施や、蓄積された情報の活用、国別道路ブックの作成にあたっては市場ニーズに対応した対象国の選定など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</si>
  <si>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本業務は、道路分野の海外展開等に向け、道路局英語版ＨＰ、英語版パンフレット、その他広報に資する資料の作成や英訳等を通じて情報を発信するものである。
本業務では、日本の道路関係政策の資料等について、その文章の意図を十分に踏まえつつ、海外で用いられている用語に留意して英語版の資料等を作成することを求めるため、国際関係資料や英文資料の作成に関して豊富な経験が必要であることから、企画競争方式による実施手続きを行うこととした。
その結果、上記相手方は、企画提案内容及び業務実績から判断して、日本の道路行政に精通しているだけでなく、ウェブサイトやパンフレットなどの英文資料・データの作成に関しても豊富な知識と経験があり、道路分野の専門用語も含め、日本語を迅速かつ正確に英訳するための方策について具体的な提案がなされた。また、日米の時差を利用することで、米国在住のネイティブスピーカーによる確認を行った後、日本語との整合確認を行うダブルチェックなど、効率的な時間の利活用と業務の品質を確保という点において、有効な提案があった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</si>
  <si>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本業務は米国及びカナダを対象として、道路分野に関する政策の最新動向について調査を行い、我が国の施策に資する内容をとりまとめるものである。
本業務では、日本、米国及びカナダの道路分野の最新動向を把握したうえで、日本の道路行政に資する情報を抽出し、とりまとめることを求めるため、北米の道路政策及び日本の道路行政に精通している必要があることから、企画競争方式による実施手続きを行うこととした。
その結果、上記相手方は、企画提案内容及び業務実績から判断して、北米の道路政策及び日本の道路行政に精通しており、業務を遂行する上で必要となる専門的な能力・豊富な経験を有しているほか、実行方針・実施フロー等は妥当なものであった。また、調査体制についても、在米調査員による速報性のある情報収集体制、その背景を含めた詳細な情報を収集する業務履行体制が整備されており、その充実した体制を活かした企画提案がなされた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</si>
  <si>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本業務は、令和５年度に各地域で実施する道路に関する社会実験のとりまとめ、過年度の社会実験結果のフォローアップを行うとともに、他地域への普及及び道路施策へのフィードバック、社会実験の充実のための方策を調査・検討するものである。
本業務の実施にあたっては、社会実験に係る計画の妥当性の検証や改善提案並びに社会実験後の本格実施に繋げる方策を検討するため、社会実験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が優れていることが確認できた。さらに、特定テーマに対する企画提案についても、社会実験後の実装に向けた実効性を高めるための適切な手法や着眼点が提示されたことから、道路局企画競争有識者委員会においても、本業務を遂行するに当たって適した業者であると認められたところである。
以上のことから、本業務を履行できるのは上記相手方のみであるため、随意契約を行うものである。</t>
    <phoneticPr fontId="1"/>
  </si>
  <si>
    <t>本業務は、安全・安心なユニバーサルデザイン化された道路空間の普及に向けて、「道路の移動等円滑化に関するガイドライン」の周知方策や視覚障害者誘導用ブロックの敷設方法等の改善、特定道路の整備状況に関する調査検討等を行う。
本業務の実施にあたっては、道路におけるバリアフリーやユニバーサルデザインに関する高度な知識と豊富な経験が求められるとともに、具体的な業務内容や特定テーマに対する企画提案に重点をおいて評価することが必要であることから、実施しうる者を特定するため、企画競争方式に基づき、道路局企画競争有識者委員会を実施した。
その結果、上記の者は、配置予定技術者の資格・経歴など業務の遂行体制が充実していること、また、業務の実施方針や特定テーマに対する企画提案において、継続的で幅広い周知方策とするために他分野での実績を参考にするとともに、心のバリアフリーも含めた周知方策の提案など、「道路の移動等円滑化に関するガイドライン」の周知を実施していくうえで有効な提案内容がありかつ的確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以上のことから、本業務を履行できるのは上記相手方のみであるため、随意契約を行うものである。</t>
    <phoneticPr fontId="1"/>
  </si>
  <si>
    <t>令和５年度　自転車利用機会の創出に関する調査業務</t>
    <rPh sb="0" eb="2">
      <t>レイワ</t>
    </rPh>
    <rPh sb="3" eb="5">
      <t>ネンド</t>
    </rPh>
    <rPh sb="6" eb="9">
      <t>ジテンシャ</t>
    </rPh>
    <rPh sb="9" eb="11">
      <t>リヨウ</t>
    </rPh>
    <rPh sb="11" eb="13">
      <t>キカイ</t>
    </rPh>
    <rPh sb="14" eb="16">
      <t>ソウシュツ</t>
    </rPh>
    <rPh sb="17" eb="18">
      <t>カン</t>
    </rPh>
    <rPh sb="20" eb="22">
      <t>チョウサ</t>
    </rPh>
    <rPh sb="22" eb="24">
      <t>ギョウム</t>
    </rPh>
    <phoneticPr fontId="3"/>
  </si>
  <si>
    <t>令和５年度　自転車の活用推進に向けた施策検討業務</t>
    <rPh sb="0" eb="2">
      <t>レイワ</t>
    </rPh>
    <rPh sb="3" eb="5">
      <t>ネンド</t>
    </rPh>
    <rPh sb="6" eb="9">
      <t>ジテンシャ</t>
    </rPh>
    <rPh sb="10" eb="12">
      <t>カツヨウ</t>
    </rPh>
    <rPh sb="12" eb="14">
      <t>スイシン</t>
    </rPh>
    <rPh sb="15" eb="16">
      <t>ム</t>
    </rPh>
    <rPh sb="18" eb="20">
      <t>セサク</t>
    </rPh>
    <rPh sb="20" eb="22">
      <t>ケントウ</t>
    </rPh>
    <rPh sb="22" eb="24">
      <t>ギョウム</t>
    </rPh>
    <phoneticPr fontId="3"/>
  </si>
  <si>
    <t>令和５年度　事業用自動車に係る交通事故分析等業務</t>
    <rPh sb="0" eb="2">
      <t>レイワ</t>
    </rPh>
    <rPh sb="3" eb="5">
      <t>ネンド</t>
    </rPh>
    <rPh sb="6" eb="9">
      <t>ジギョウヨウ</t>
    </rPh>
    <rPh sb="9" eb="12">
      <t>ジドウシャ</t>
    </rPh>
    <rPh sb="13" eb="14">
      <t>カカ</t>
    </rPh>
    <rPh sb="15" eb="19">
      <t>コウツウジコ</t>
    </rPh>
    <rPh sb="19" eb="21">
      <t>ブンセキ</t>
    </rPh>
    <rPh sb="21" eb="22">
      <t>トウ</t>
    </rPh>
    <rPh sb="22" eb="24">
      <t>ギョウム</t>
    </rPh>
    <phoneticPr fontId="3"/>
  </si>
  <si>
    <t>令和５年度　生活道路における道路交通安全対策の推進に関する検討業務</t>
    <rPh sb="0" eb="2">
      <t>レイワ</t>
    </rPh>
    <rPh sb="3" eb="5">
      <t>ネンド</t>
    </rPh>
    <rPh sb="6" eb="10">
      <t>セイカツドウロ</t>
    </rPh>
    <rPh sb="14" eb="16">
      <t>ドウロ</t>
    </rPh>
    <rPh sb="16" eb="18">
      <t>コウツウ</t>
    </rPh>
    <rPh sb="18" eb="20">
      <t>アンゼン</t>
    </rPh>
    <rPh sb="20" eb="22">
      <t>タイサク</t>
    </rPh>
    <rPh sb="23" eb="25">
      <t>スイシン</t>
    </rPh>
    <rPh sb="26" eb="27">
      <t>カン</t>
    </rPh>
    <rPh sb="29" eb="31">
      <t>ケントウ</t>
    </rPh>
    <rPh sb="31" eb="33">
      <t>ギョウム</t>
    </rPh>
    <phoneticPr fontId="3"/>
  </si>
  <si>
    <t>令和５年度　欧州諸国等の道路関連政策等の動向に関する調査業務</t>
    <rPh sb="0" eb="2">
      <t>レイワ</t>
    </rPh>
    <rPh sb="3" eb="5">
      <t>ネンド</t>
    </rPh>
    <rPh sb="6" eb="10">
      <t>オウシュウショコク</t>
    </rPh>
    <rPh sb="10" eb="11">
      <t>トウ</t>
    </rPh>
    <rPh sb="12" eb="14">
      <t>ドウロ</t>
    </rPh>
    <rPh sb="14" eb="16">
      <t>カンレン</t>
    </rPh>
    <rPh sb="16" eb="18">
      <t>セイサク</t>
    </rPh>
    <rPh sb="18" eb="19">
      <t>トウ</t>
    </rPh>
    <rPh sb="20" eb="22">
      <t>ドウコウ</t>
    </rPh>
    <rPh sb="23" eb="24">
      <t>カン</t>
    </rPh>
    <rPh sb="26" eb="28">
      <t>チョウサ</t>
    </rPh>
    <rPh sb="28" eb="30">
      <t>ギョウム</t>
    </rPh>
    <phoneticPr fontId="3"/>
  </si>
  <si>
    <t>令和５年度　中国及び韓国等における道路関連政策等の動向に関する調査業務</t>
    <rPh sb="0" eb="2">
      <t>レイワ</t>
    </rPh>
    <rPh sb="3" eb="5">
      <t>ネンド</t>
    </rPh>
    <rPh sb="6" eb="8">
      <t>チュウゴク</t>
    </rPh>
    <rPh sb="8" eb="9">
      <t>オヨ</t>
    </rPh>
    <rPh sb="10" eb="12">
      <t>カンコク</t>
    </rPh>
    <rPh sb="12" eb="13">
      <t>トウ</t>
    </rPh>
    <rPh sb="17" eb="19">
      <t>ドウロ</t>
    </rPh>
    <rPh sb="19" eb="21">
      <t>カンレン</t>
    </rPh>
    <rPh sb="21" eb="23">
      <t>セイサク</t>
    </rPh>
    <rPh sb="23" eb="24">
      <t>トウ</t>
    </rPh>
    <rPh sb="25" eb="27">
      <t>ドウコウ</t>
    </rPh>
    <rPh sb="28" eb="29">
      <t>カン</t>
    </rPh>
    <rPh sb="31" eb="33">
      <t>チョウサ</t>
    </rPh>
    <rPh sb="33" eb="35">
      <t>ギョウム</t>
    </rPh>
    <phoneticPr fontId="3"/>
  </si>
  <si>
    <t>令和５年度　自転車利用機会の創出に関する調査業務ドーコン・中央復建コンサルタンツ・パシフィックコンサルタンツ・日本交通計画協会共同提案体</t>
    <rPh sb="0" eb="2">
      <t>レイワ</t>
    </rPh>
    <rPh sb="3" eb="5">
      <t>ネンド</t>
    </rPh>
    <rPh sb="6" eb="9">
      <t>ジテンシャ</t>
    </rPh>
    <rPh sb="9" eb="11">
      <t>リヨウ</t>
    </rPh>
    <rPh sb="11" eb="13">
      <t>キカイ</t>
    </rPh>
    <rPh sb="14" eb="16">
      <t>ソウシュツ</t>
    </rPh>
    <rPh sb="17" eb="18">
      <t>カン</t>
    </rPh>
    <rPh sb="20" eb="22">
      <t>チョウサ</t>
    </rPh>
    <rPh sb="22" eb="24">
      <t>ギョウム</t>
    </rPh>
    <rPh sb="29" eb="31">
      <t>チュウオウ</t>
    </rPh>
    <rPh sb="31" eb="33">
      <t>フッケン</t>
    </rPh>
    <rPh sb="55" eb="57">
      <t>ニホン</t>
    </rPh>
    <rPh sb="57" eb="59">
      <t>コウツウ</t>
    </rPh>
    <rPh sb="59" eb="61">
      <t>ケイカク</t>
    </rPh>
    <rPh sb="61" eb="63">
      <t>キョウカイ</t>
    </rPh>
    <rPh sb="63" eb="68">
      <t>キョウドウテイアンタイ</t>
    </rPh>
    <phoneticPr fontId="3"/>
  </si>
  <si>
    <t>本業務は、自転車の利用機会を創出するため、サイクルツーリズムの推進や公共的な交通であるシェアサイクル等に関する調査・検討を行うことを目的とする。
本業務の実施にあたっては、サイクルツーリズムの取組による経済波及効果の算出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サイクルルートの利用環境、利用状況、取組状況の効率的な調査手法に関する着眼点」に対する企画提案は、サイクルルートの調査手法の合理化や今後の展開を的確に提案しており、サイクルツーリズムによる自転車の利用機会を創出する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</si>
  <si>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本業務は、第２次自転車活用推進計画に基づき自転車の活用を推進するため、自転車活用推進計画に基づく施策の促進策に関する調査・検討を行うことを目的とする。
本業務の実施にあたっては、自転車活用推進計画について熟知しており、自転車活用の推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地方版自転車活用推進計画の策定促進のための地方公共団体における推進体制の構築の支援を行う際の着眼点」に対する企画提案は、地方公共団体の現状・課題認識を的確にとらえ提案しており、第２次自転車活用推進計画に基づき自転車の活用を推進する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</si>
  <si>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ゾーン３０プラス」を始めとする生活道路の交通安全対策について、今後の更なる普及・促進に向け、取り組みを進めようとする地域を支援するための方策の検討やETC2.0プローブデータ等のビッグデータを活用した幹線道路の整備等による生活道路への影響を分析することを目的とする。
実施にあたっては、「ゾーン３０プラス」を始めとする生活道路における交通安全対策等に関する豊かな経験と蓄積されたビッグデータを活用した分析等の高度な知識が求められるため、技術提案の具体的な内容を精査し、評価することが必要であることから、実施しうる者を特定するため、企画競争方式に基づき、道路局企画競争有識者委員会を実施したところである。 
その結果、上記業者は、配置予定技術者の業務の実績・経験及び能力（ヒアリング）、業務の実施方針及び手法において優れており、特に特定テーマに対する企画提案については、生活道路への通過交通の進入が課題と理解したうえで、幹線道路の整備による通過交通の抑制効果についての分析手法が示されるなど、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</si>
  <si>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こと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phoneticPr fontId="1"/>
  </si>
  <si>
    <t>欧州諸国（欧州委員会を含む）及び豪州を対象として、道路分野の最新動向について調査を行い、我が国の施策に資する内容を取りまとめるものである。
本業務では、日本、欧州諸国等の道路分野の最新動向を把握したうえで、日本の道路行政に資する情報を抽出し、取りまとめることを求めるため、欧州諸国等の道路政策及び日本の道路行政に精通している必要があることから、企画競争方式による実施手続きを行うこととした。
その結果、上記相手方は、企画提案内容及び業務実績から判断して、欧州諸国等の道路政策及び日本の道路行政に精通しており、業務を遂行する上で必要となる専門的な能力・豊富な経験を有しているほか、実行方針・実施フロー等は妥当なものであった。また、調査体制についても、現地の事務所を通した速報性のある情報収集体制、その背景を含めた詳細な情報を収集する業務履行体制が整備されており、その充実した体制を活かした企画提案がなされた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</si>
  <si>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本業務は、中国及び韓国を中心としたアジア諸国の道路政策等の最新動向について調査を行い、我が国の施策に資する内容を取りまとめることを目的とする。
本業務では、中国及び韓国を中心としたアジア諸国における道路関連政策等の最新動向を把握した上で、日本の道路行政に資する情報を抽出し、取りまとめることを求めるため、当該分野に精通している必要があることから、企画競争方式による実施手続きを行うこととした。
その結果、上記相手方は、企画提案内容及び業務実績から判断して、中国及び韓国を中心としたアジア諸国の道路政策及び日本の道路行政の動向に精通していることがみとめられ、業務を遂行する上で必要となる道路分野に関する高度な知識を有している。また、我が国の施策に資する情報の詳細調査では、我が国との類似点や差異を踏まえながら、調査対象国の制度・特徴を適切に把握・取りまとめするという内容は、的確かつ実現可能性の高い提案である。そのほか、調査体制についても、現地在住の協力者を活用して速報性のある情報収集が可能であり、その背景を含めた詳細な情報収集が可能な業務履行体制もみとめられることから、本業務を遂行するうえで妥当なものであるとして、道路局企画競争有識者委員会において特定された。
よって、本業務を履行できるのは上記相手方のみであるため、随意契約を締結するものである。</t>
    <phoneticPr fontId="1"/>
  </si>
  <si>
    <t>令和５年度　道路の地下埋設占用物件に関する３Ｄデータ化及び道路占用関連システム改修検討業務</t>
    <rPh sb="0" eb="2">
      <t>レイワ</t>
    </rPh>
    <rPh sb="3" eb="5">
      <t>ネンド</t>
    </rPh>
    <rPh sb="6" eb="8">
      <t>ドウロ</t>
    </rPh>
    <rPh sb="9" eb="13">
      <t>チカマイセツ</t>
    </rPh>
    <rPh sb="13" eb="15">
      <t>センヨウ</t>
    </rPh>
    <rPh sb="15" eb="17">
      <t>ブッケン</t>
    </rPh>
    <rPh sb="18" eb="19">
      <t>カン</t>
    </rPh>
    <rPh sb="26" eb="27">
      <t>カ</t>
    </rPh>
    <rPh sb="27" eb="28">
      <t>オヨ</t>
    </rPh>
    <rPh sb="29" eb="31">
      <t>ドウロ</t>
    </rPh>
    <rPh sb="31" eb="33">
      <t>センヨウ</t>
    </rPh>
    <rPh sb="33" eb="35">
      <t>カンレン</t>
    </rPh>
    <rPh sb="39" eb="41">
      <t>カイシュウ</t>
    </rPh>
    <rPh sb="41" eb="43">
      <t>ケントウ</t>
    </rPh>
    <rPh sb="43" eb="45">
      <t>ギョウム</t>
    </rPh>
    <phoneticPr fontId="3"/>
  </si>
  <si>
    <t>令和５年度　高規格道路ネットワークの検討等業務</t>
    <rPh sb="0" eb="2">
      <t>レイワ</t>
    </rPh>
    <rPh sb="3" eb="5">
      <t>ネンド</t>
    </rPh>
    <rPh sb="6" eb="11">
      <t>コウキカクドウロ</t>
    </rPh>
    <rPh sb="18" eb="20">
      <t>ケントウ</t>
    </rPh>
    <rPh sb="20" eb="21">
      <t>トウ</t>
    </rPh>
    <rPh sb="21" eb="23">
      <t>ギョウム</t>
    </rPh>
    <phoneticPr fontId="3"/>
  </si>
  <si>
    <t>令和５年度　道路メンテナンス年報等の作成に関するデータ整理・検討業務</t>
    <rPh sb="0" eb="2">
      <t>レイワ</t>
    </rPh>
    <rPh sb="3" eb="5">
      <t>ネンド</t>
    </rPh>
    <rPh sb="6" eb="8">
      <t>ドウロ</t>
    </rPh>
    <rPh sb="14" eb="16">
      <t>ネンポウ</t>
    </rPh>
    <rPh sb="16" eb="17">
      <t>トウ</t>
    </rPh>
    <rPh sb="18" eb="20">
      <t>サクセイ</t>
    </rPh>
    <rPh sb="21" eb="22">
      <t>カン</t>
    </rPh>
    <rPh sb="27" eb="29">
      <t>セイリ</t>
    </rPh>
    <rPh sb="30" eb="32">
      <t>ケントウ</t>
    </rPh>
    <rPh sb="32" eb="34">
      <t>ギョウム</t>
    </rPh>
    <phoneticPr fontId="3"/>
  </si>
  <si>
    <t>令和５年度　道路関係国際機関等の動向に関する調査業務</t>
    <rPh sb="0" eb="2">
      <t>レイワ</t>
    </rPh>
    <rPh sb="3" eb="5">
      <t>ネンド</t>
    </rPh>
    <rPh sb="6" eb="8">
      <t>ドウロ</t>
    </rPh>
    <rPh sb="8" eb="10">
      <t>カンケイ</t>
    </rPh>
    <rPh sb="10" eb="12">
      <t>コクサイ</t>
    </rPh>
    <rPh sb="12" eb="14">
      <t>キカン</t>
    </rPh>
    <rPh sb="14" eb="15">
      <t>トウ</t>
    </rPh>
    <rPh sb="16" eb="18">
      <t>ドウコウ</t>
    </rPh>
    <rPh sb="19" eb="20">
      <t>カン</t>
    </rPh>
    <rPh sb="22" eb="24">
      <t>チョウサ</t>
    </rPh>
    <rPh sb="24" eb="26">
      <t>ギョウム</t>
    </rPh>
    <phoneticPr fontId="3"/>
  </si>
  <si>
    <t>令和５年度　自動運転車等に係る交通事故分析及び道路構造からの再発防止策検討業務</t>
    <rPh sb="0" eb="2">
      <t>レイワ</t>
    </rPh>
    <rPh sb="3" eb="5">
      <t>ネンド</t>
    </rPh>
    <phoneticPr fontId="3"/>
  </si>
  <si>
    <t>ＮＴＴインフラネット・東京ガスエンジニアリングソリューションズ共同提案体</t>
    <rPh sb="11" eb="13">
      <t>トウキョウ</t>
    </rPh>
    <rPh sb="31" eb="36">
      <t>キョウドウテイアンタイ</t>
    </rPh>
    <phoneticPr fontId="3"/>
  </si>
  <si>
    <t>令和５年度　道路メンテナンス年報等の作成に関するデータ整理・検討業務　日本みち研究所・橋梁調査会共同提案体</t>
    <rPh sb="0" eb="2">
      <t>レイワ</t>
    </rPh>
    <rPh sb="3" eb="5">
      <t>ネンド</t>
    </rPh>
    <rPh sb="6" eb="8">
      <t>ドウロ</t>
    </rPh>
    <rPh sb="14" eb="16">
      <t>ネンポウ</t>
    </rPh>
    <rPh sb="16" eb="17">
      <t>トウ</t>
    </rPh>
    <rPh sb="18" eb="20">
      <t>サクセイ</t>
    </rPh>
    <rPh sb="21" eb="22">
      <t>カン</t>
    </rPh>
    <rPh sb="27" eb="29">
      <t>セイリ</t>
    </rPh>
    <rPh sb="30" eb="32">
      <t>ケントウ</t>
    </rPh>
    <rPh sb="32" eb="34">
      <t>ギョウム</t>
    </rPh>
    <rPh sb="35" eb="37">
      <t>ニホン</t>
    </rPh>
    <rPh sb="39" eb="42">
      <t>ケンキュウジョ</t>
    </rPh>
    <rPh sb="43" eb="48">
      <t>キョウリョウチョウサカイ</t>
    </rPh>
    <rPh sb="48" eb="53">
      <t>キョウドウテイアンタイ</t>
    </rPh>
    <phoneticPr fontId="3"/>
  </si>
  <si>
    <t>本業務は、電力、通信、ガス、上下水道等の地下埋設占用物件について、事業者間の工事調整の円滑化、埋設物工事に係る事故防止、災害復旧の迅速化、道路の適正管理、電線共同溝整備事業のスピードアップなどを図ることを目的に、それらの位置情報の一元・共有化可能な３Dデータベースの作成に向    け、一部の地域で３Ｄデータの取得・作成及び当該３Ｄデータの蓄積や表示等を行うシステム構築を行うものである。
実施にあたっては、地下埋設占用物件の３Ｄデータ等の取得・作成、３Dデータ等を表示するシステム構築、３Dデータ化等に関するデータ規格・システム仕様等の妥当性、費用対効果及び課題の抽出とその対策に関して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上記相手方は、地下埋設物の３Ｄデータ化に関する業務の実績を有しており、業務に対しての理解度が高く、企画提案についても、「実証実験の実施にあたっての着眼点について」では、地下埋設占用物件の３Ｄデータ等の取得・作成、関係者との調整や３Dデータを表示するシステム構築等の提案がなされていた。また、「実証実験の実施の運営、サポート等及び検証にあたっての着眼点について」では、実証実験を円滑に進めるための関係者への技術的なサポート、実証実験の費用対効果の検討や今後の課題の抽出等の提案がされており的確に業務を捉えていることから、本業務において十分な知識があると評価し、本業務を遂行し得る業者であると認められた。
以上のことから、本業務を履行できるのは上記相手方のみであるため、随意契約を締結するものである。</t>
    <phoneticPr fontId="1"/>
  </si>
  <si>
    <t>本業務は、新広域道路交通計画で定められた高規格道路において、ネットワーク整備による効果分析、現道のサービスレベルなどの課題整理を行い、高規格道路の必要性等を効果的に打ち出す方策について検討を行う。このため、本業務を遂行するには、過年度に策定された新広域道路交通計画について、策定までの経緯及び高規格道路について深く理解しており、将来および現況ネットワークにおける交通状況分析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特定テーマに対する技術提案においては、「新たな国土ビジョン」を踏まえた整備効果の分析を行う上での着眼点として、従前の高規格幹線道路における評価指標に加え、リニアインパクトも踏まえた三大都市圏との時間短縮等、新たな指標も提案がなされている。また、現道のサービスレベルを継続的にモニタリングする上での留意点として、過年度の業務経験も踏まえ、継続的なモニタリングに必要となるデータの取捨選択について提案がなされている。以上の観点で上記相手方は的確性について高く評価でき、優れた提案であると道路局企画競争有識者委員会において特定された。
以上のことから本業務を遂行できるのは上記相手方のみであるため、随意契約を締結するものである。</t>
    <phoneticPr fontId="1"/>
  </si>
  <si>
    <t>本業務は、道路メンテナンス年報作成のため、全国道路施設点検データベース（以降「点検DB」）等を用いて、全国約80万施設の法定点検対象施設及び全国約300万施設の法定点検対象外施設を対象に、点検結果等のデータ調製、その他各種調査の補助及びデータ整理を行うとともに、次年度調査に向けた課題の整理、改善策の検討及び調査資料の準備を行うものであり、道路の老朽化対策に関する高度な知見及び専門的な技術を要することから、企画競争方式による審査を行った。
その結果、上記相手方の企画提案は、点検DBを用いた点検結果や修繕等の措置状況を調製する際の留意点や、数多くのデータに対して、正確なデータをとりまとめる際の手順など、具体的な提案がなされており、提案の実現性があることから道路局企画競争有識者委員会において特定された。
以上のことから、本業務を履行できるのは上記相手方のみであるため、随意契約を締結するものである。</t>
    <phoneticPr fontId="1"/>
  </si>
  <si>
    <t xml:space="preserve">本業務は、道路関係国際機関（PIARC、ITF、TRC、REAAA、IRF、ESCAP）等（以下、「国際機関」という。）への参画を補助し、道路分野における国際的な最新動向及び我が国の施策に資する情報を収集・分析するものである。
本業務では、日本の道路分野の動向を把握したうえで、国際機関が発信する情報から日本の道路行政に資する情報を抽出し、とりまとめることを求めるため、日本の道路行政及び国際機関の動向に精通している必要があることから、企画競争方式による実施手続きを行うこととした。
その結果、上記相手方は、企画提案内容及び類似業務実績から判断して、日本の道路行政及び国際機関の動向に精通しているだけでなく、本企画提案における業務実施方針や実施フローについても、本業務の実施にあたり高い妥当性が認められる。また、調査項目に関する状況把握及び対象となる国際機関における調査内容について具体的な提案がなされていることや、各国際機関が公表している同種の情報を比較検討することで、より詳細な分析を行うことなどの提案がなされており、業務を遂行するうえで妥当なものであるとして、道路局企画競争有識者委員会において特定された。
よって、本業務を履行できるのは上記相手方のみであるため、随意契約を締結するものである。
</t>
    <phoneticPr fontId="1"/>
  </si>
  <si>
    <t>２０２３年４月から特定自動運行が可能となり、今後はレベル４自動運転実現に向けた、実証実験の拡大が想定される。本業務では、関係省庁、自動運転車等に係る事業者と連携し、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ものである。
本業務の実施にあたっては、自動運転車両等における交通事故の発生要因の分析及び事故の再発防止策の検討の裏付けとなる過去の事故に関するデータを有することが必要となる。
当該交通事故の発生に関する情報を有しているのは、道路交通法第百八条の十三の規定に基づき指定されている（公財）交通事故総合分析センターのみであり、また、自動運転車を含む交通事故に関するデータについても、（公財）交通事故総合分析センターのみが有している。さらに、（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等を業務とし、本業務の遂行にあたっての十分な情報、知識及び専門的な技術を有している唯一の機関である。
以上のことから、本業務を履行できるのは上記相手方のみであるため、随意契約を締結するものである。</t>
    <phoneticPr fontId="1"/>
  </si>
  <si>
    <t>令和５年度　道路分野における本邦企業の海外PPP事業参画のための調査検討業務</t>
    <rPh sb="0" eb="2">
      <t>レイワ</t>
    </rPh>
    <rPh sb="3" eb="5">
      <t>ネンド</t>
    </rPh>
    <rPh sb="6" eb="8">
      <t>ドウロ</t>
    </rPh>
    <rPh sb="8" eb="10">
      <t>ブンヤ</t>
    </rPh>
    <rPh sb="14" eb="16">
      <t>ホンポウ</t>
    </rPh>
    <rPh sb="16" eb="18">
      <t>キギョウ</t>
    </rPh>
    <rPh sb="19" eb="21">
      <t>カイガイ</t>
    </rPh>
    <rPh sb="24" eb="26">
      <t>ジギョウ</t>
    </rPh>
    <rPh sb="26" eb="28">
      <t>サンカク</t>
    </rPh>
    <rPh sb="32" eb="34">
      <t>チョウサ</t>
    </rPh>
    <rPh sb="34" eb="36">
      <t>ケントウ</t>
    </rPh>
    <rPh sb="36" eb="38">
      <t>ギョウム</t>
    </rPh>
    <phoneticPr fontId="3"/>
  </si>
  <si>
    <t>令和５年度　今後の大規模災害等に備えた道路管理に関する検討業務</t>
    <rPh sb="0" eb="2">
      <t>レイワ</t>
    </rPh>
    <rPh sb="3" eb="5">
      <t>ネンド</t>
    </rPh>
    <rPh sb="6" eb="8">
      <t>コンゴ</t>
    </rPh>
    <rPh sb="9" eb="14">
      <t>ダイキボサイガイ</t>
    </rPh>
    <rPh sb="14" eb="15">
      <t>トウ</t>
    </rPh>
    <rPh sb="16" eb="17">
      <t>ソナ</t>
    </rPh>
    <rPh sb="19" eb="21">
      <t>ドウロ</t>
    </rPh>
    <rPh sb="21" eb="23">
      <t>カンリ</t>
    </rPh>
    <rPh sb="24" eb="25">
      <t>カン</t>
    </rPh>
    <rPh sb="27" eb="29">
      <t>ケントウ</t>
    </rPh>
    <rPh sb="29" eb="31">
      <t>ギョウム</t>
    </rPh>
    <phoneticPr fontId="3"/>
  </si>
  <si>
    <t>令和５年度　様々なデータを活用した道路交通分析に関する検討業務</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phoneticPr fontId="3"/>
  </si>
  <si>
    <t>KEI・デロイト・JEXWEY　道路分野における本邦企業の海外PPP事業参画のための調査検討業務共同提案体</t>
    <rPh sb="16" eb="20">
      <t>ドウロブンヤ</t>
    </rPh>
    <rPh sb="24" eb="26">
      <t>ホンポウ</t>
    </rPh>
    <rPh sb="26" eb="28">
      <t>キギョウ</t>
    </rPh>
    <rPh sb="29" eb="31">
      <t>カイガイ</t>
    </rPh>
    <rPh sb="34" eb="36">
      <t>ジギョウ</t>
    </rPh>
    <rPh sb="36" eb="38">
      <t>サンカク</t>
    </rPh>
    <rPh sb="42" eb="44">
      <t>チョウサ</t>
    </rPh>
    <rPh sb="44" eb="46">
      <t>ケントウ</t>
    </rPh>
    <rPh sb="46" eb="48">
      <t>ギョウム</t>
    </rPh>
    <rPh sb="48" eb="53">
      <t>キョウドウテイアンタイ</t>
    </rPh>
    <phoneticPr fontId="3"/>
  </si>
  <si>
    <t>中央復建コンサルタンツ（株）東京本社</t>
    <rPh sb="0" eb="2">
      <t>チュウオウ</t>
    </rPh>
    <rPh sb="2" eb="4">
      <t>フッケン</t>
    </rPh>
    <rPh sb="11" eb="14">
      <t>カブ</t>
    </rPh>
    <rPh sb="14" eb="18">
      <t>トウキョウホンシャ</t>
    </rPh>
    <phoneticPr fontId="3"/>
  </si>
  <si>
    <t>令和５年度　様々なデータを活用した道路交通分析に関する検討業務　国土技術研究センター・社会システム共同提案体</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rPh sb="32" eb="36">
      <t>コクドギジュツ</t>
    </rPh>
    <rPh sb="36" eb="38">
      <t>ケンキュウ</t>
    </rPh>
    <rPh sb="43" eb="45">
      <t>シャカイ</t>
    </rPh>
    <rPh sb="49" eb="54">
      <t>キョウドウテイアンタイ</t>
    </rPh>
    <phoneticPr fontId="3"/>
  </si>
  <si>
    <t>本業務は、近年の大雨や地震等による道路災害発生状況について整理するとともに、災害発生要因の分析等により、大規模災害時の道路ネットワーク機能の確保に向けた検討を行うことを目的とした業務である。
このため、道路管理のあり方に関する高度な知見及び専門的な技術を要することから、企画競争方式による審査を行った。
その結果、上記相手方の企画提案について、「道路災害の発生要因を分析するにあたっての留意事項」及び「対災害性能評価に応じた効率的・効果的な道路防災対策のあり方を検討するに当たっての留意事項」に対する提案を求めたところ、前者のテーマに対し連続雨量と土壌雨量指数を組み合わせた基準値の設定を試みる提案があるとともに、後者のテーマに対し評価における恣意性の排除手法を検討する提案があるなど、企画提案の着目点が明確であり優れていたことから、道路局企画競争有識者委員会において審議の結果、本業務を遂行するに当たって適した業者であると認められたところである。
よって、本業務を履行できるのは上記相手方のみであるため、随意契約を締結するものである。</t>
    <phoneticPr fontId="1"/>
  </si>
  <si>
    <t>本業務は、交通量や旅行速度等の道路交通関係データについて整理し、様々な形で比較及び分析を行うことにより現在の道路交通の利用実態や課題を把握するとともに、それらを踏まえた基準類への改定について検討する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その結果、上記業者は企画提案内容及び業務実績から判断して業務を遂行する上で必要となる高度な知識と豊かな経験等を有していると認められた。
また、特定テーマに対する技術提案においては、具体例もあげながら道路交通に関する偏在性を示しており、活用が考えられるデータも複数提案している。加えて、それらの実態を踏まえた対策や効果の検証についても基準類の見直し等に言及しており、提案の正確性が評価でき、十分に優れていると道路局企画競争有識者委員会において特定された。
以上のことから、本業務を履行できるのは上記相手方のみであるため、随意契約を締結するものである。</t>
    <phoneticPr fontId="1"/>
  </si>
  <si>
    <t>令和５年度　ITS・自動運転施策に関する広報ツール制作等及び展示等運営支援業務</t>
  </si>
  <si>
    <t>令和５年度　幹線道路等における道路交通安全対策に関する検討業務</t>
    <rPh sb="0" eb="2">
      <t>レイワ</t>
    </rPh>
    <rPh sb="3" eb="5">
      <t>ネンド</t>
    </rPh>
    <rPh sb="6" eb="8">
      <t>カンセン</t>
    </rPh>
    <rPh sb="8" eb="10">
      <t>ドウロ</t>
    </rPh>
    <rPh sb="10" eb="11">
      <t>トウ</t>
    </rPh>
    <rPh sb="15" eb="17">
      <t>ドウロ</t>
    </rPh>
    <rPh sb="17" eb="19">
      <t>コウツウ</t>
    </rPh>
    <rPh sb="19" eb="21">
      <t>アンゼン</t>
    </rPh>
    <rPh sb="21" eb="23">
      <t>タイサク</t>
    </rPh>
    <rPh sb="24" eb="25">
      <t>カン</t>
    </rPh>
    <rPh sb="27" eb="29">
      <t>ケントウ</t>
    </rPh>
    <rPh sb="29" eb="31">
      <t>ギョウム</t>
    </rPh>
    <phoneticPr fontId="3"/>
  </si>
  <si>
    <t>本業務は、ITS世界会議など国内外の展示会等の場において、日本の道路におけるITS・自動運転施策を国内外の関係者や一般国民に発信するとともに、認知度を向上させるものである。
本業務を実施する者は、ITS施策や自動運転施策について効果的な広報活動を実施するための知見を有しているとともに、広報活動の効果把握及び評価を適切に実施する能力を有している必要がある。そのため、企画競争において、配置予定技術者の経験及び能力、特定テーマに対する技術提案等について広く提案を求め、それを評価することが適当であることから、企画競争を実施した。
提出された企画提案書を審査した結果、上記相手方の企画提案は、行政関係者や一般の方等、各会議や展示会において異なる訴求対象者に応じた広報展開方策や、展示会等における来場者のニーズや評価を把握する具体的な手法について提案しており、業務を遂行するうえで妥当なものであると、道路局企画競争有識者委員会において特定された。
以上のことから、本業務を履行できるのは上記相手方のみであるため、随意契約を締結するものである。</t>
    <phoneticPr fontId="1"/>
  </si>
  <si>
    <t>本業務は、道路交通安全施策の効果を評価する指標の検討、事故危険箇所抽出基準等の見直しに係る資料作成及び指定効率化のためのツールの作成を行うともに、交通事故減少便益に関する情報収集・整理を行うものである。
本業務の実施にあたっては、ビッグデータを活用した幹線道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特に経験及び能力（ヒアリング）等において優れており、また、特定テーマである「道路交通安全施策の効果を評価する指標を検討するにあたっての着眼点」に対する企画提案について「次期計画に向けた評価指標の詳細検討」等の具体的な提案があったこと、特定テーマである「事故危険箇所の指定効率化のためのツールを作成するにあたっての着眼点」に対する企画提案について「PCやOS等の環境に依存しない汎用なツールの構築」等の的確かつ実現性の高い提案があったこと等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</si>
  <si>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本業務は、海外道路インフラに係るPPP事業への本邦企業の参画を目指し、海外におけるPPP法制度を調査し、具体的な参入スキームを検討するものである。
本業務では、海外におけるPPP法制度の調査や日本企業参入スキームの課題整理
、海外道路インフラに係るODA＋PPPファイナンススキームの具体化を目的としてい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調査対象国の選定にあたって日本政府との関わりや民間企業等の意向を踏まえた客観的選定プロセスの提案があり、現地政府等へのヒアリングの留意点として、公平性の確保のため、案件形成が目的ではなく相手国政府の制度検討が目的である趣旨を理解してもらうなど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</si>
  <si>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令和５年度　広域道路ネットワークの整備状況に係る諸外国との比較・分析業務</t>
    <rPh sb="0" eb="2">
      <t>レイワ</t>
    </rPh>
    <rPh sb="3" eb="5">
      <t>ネンド</t>
    </rPh>
    <rPh sb="6" eb="10">
      <t>コウイキドウロ</t>
    </rPh>
    <rPh sb="17" eb="19">
      <t>セイビ</t>
    </rPh>
    <rPh sb="19" eb="21">
      <t>ジョウキョウ</t>
    </rPh>
    <rPh sb="22" eb="23">
      <t>カカ</t>
    </rPh>
    <rPh sb="24" eb="27">
      <t>ショガイコク</t>
    </rPh>
    <rPh sb="29" eb="31">
      <t>ヒカク</t>
    </rPh>
    <rPh sb="32" eb="34">
      <t>ブンセキ</t>
    </rPh>
    <rPh sb="34" eb="36">
      <t>ギョウム</t>
    </rPh>
    <phoneticPr fontId="3"/>
  </si>
  <si>
    <t>（株）公共計画研究所</t>
    <rPh sb="0" eb="3">
      <t>カブ</t>
    </rPh>
    <rPh sb="3" eb="5">
      <t>コウキョウ</t>
    </rPh>
    <rPh sb="5" eb="7">
      <t>ケイカク</t>
    </rPh>
    <rPh sb="7" eb="10">
      <t>ケンキュウジョ</t>
    </rPh>
    <phoneticPr fontId="1"/>
  </si>
  <si>
    <t>本業務は、諸外国の道路ネットワークについて、整備状況、整備の変遷等についての整理を行い、日本国内における高規格道路ネットワークとの比較・分析を行う業務である。　
本業務を遂行するには、諸外国や我が国の道路ネットワークについて、整備状況、整備の変遷等の知識、事例収集等における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特定テーマに対する技術提案においては、諸外国の道路ネットワークと我が国の高規格道路ネットワークを比較する際の留意点として、国によって入手可能な統計データ等の質が異なることを考慮して、項目ごとに比較内容・比較対象国を検討することを提案している。以上の観点で上記相手方は的確性について高く評価でき、優れた提案であると道路局企画競争有識者委員会において特定された。
以上のことから本業務を遂行できるのは上記相手方のみであるため、随意契約を締結するものである。</t>
    <phoneticPr fontId="1"/>
  </si>
  <si>
    <t>令和５年度　特殊車両通行手続きにおける道路情報電子化箇所等検討業務</t>
    <rPh sb="0" eb="2">
      <t>レイワ</t>
    </rPh>
    <rPh sb="3" eb="5">
      <t>ネンド</t>
    </rPh>
    <rPh sb="6" eb="10">
      <t>トクシュシャリョウ</t>
    </rPh>
    <rPh sb="10" eb="12">
      <t>ツウコウ</t>
    </rPh>
    <rPh sb="12" eb="14">
      <t>テツヅ</t>
    </rPh>
    <rPh sb="19" eb="21">
      <t>ドウロ</t>
    </rPh>
    <rPh sb="21" eb="23">
      <t>ジョウホウ</t>
    </rPh>
    <rPh sb="23" eb="26">
      <t>デンシカ</t>
    </rPh>
    <rPh sb="26" eb="28">
      <t>カショ</t>
    </rPh>
    <rPh sb="28" eb="29">
      <t>トウ</t>
    </rPh>
    <rPh sb="29" eb="31">
      <t>ケントウ</t>
    </rPh>
    <rPh sb="31" eb="33">
      <t>ギョウム</t>
    </rPh>
    <phoneticPr fontId="3"/>
  </si>
  <si>
    <t>（株）建設技術研究所</t>
    <rPh sb="0" eb="3">
      <t>カブ</t>
    </rPh>
    <rPh sb="3" eb="7">
      <t>ケンセツギジュツ</t>
    </rPh>
    <rPh sb="7" eb="10">
      <t>ケンキュウジョ</t>
    </rPh>
    <phoneticPr fontId="1"/>
  </si>
  <si>
    <t>本業務は、特殊車両通行手続きにおける審査期間の迅速化及び自動審査の対象区間拡大を図るため、道路情報を電子化すべき区間の整理等を行い、より効果的な電子化方法を検討するとともに、道路情報の電子化を行うことを目的とする。
本業務の実施にあたっては、業務目的及び特殊車両通行手続きについて精通している必要があり、実現可能な方策を導くため、その知識や経験及び本業務の検討方法について、広く提案を求め、それを選定し発注することが適切であるため、企画競争を実施したところ、１者から企画提案書の提出がなされたところである。
その結果、上記相手方の企画提案は、道路情報の電子化すべき区間の整理検討において、特殊車両の走行需要を的確にとらえ、自動審査で完結する経路を効果的に増やすことが重要であるという視点からの提案があったこと、道路情報のさらなる効率的な電子化に向けた手法や方策の検討について、収録時に想定されるツールの処理時間の推定を行う等、具体的な企画提案がなされ、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</si>
  <si>
    <t>PIARC世界道路会議プラハ大会における展示・運営業務</t>
    <rPh sb="5" eb="9">
      <t>セカイドウロ</t>
    </rPh>
    <rPh sb="9" eb="11">
      <t>カイギ</t>
    </rPh>
    <rPh sb="14" eb="16">
      <t>タイカイ</t>
    </rPh>
    <rPh sb="20" eb="22">
      <t>テンジ</t>
    </rPh>
    <rPh sb="23" eb="25">
      <t>ウンエイ</t>
    </rPh>
    <rPh sb="25" eb="27">
      <t>ギョウム</t>
    </rPh>
    <phoneticPr fontId="3"/>
  </si>
  <si>
    <t>ピコ・インターナショナル（株）</t>
    <rPh sb="12" eb="15">
      <t>カブ</t>
    </rPh>
    <phoneticPr fontId="1"/>
  </si>
  <si>
    <t>本業務は、令和５年10月２日から６日までチェコ共和国プラハで開催されるPIARC（世界道路会議）主催による第27回世界道路会議において、我が国の道路に関する政策、技術及び製品等の情報を世界に向けて発信するものである。
本業務は、ブースを設置し、パネルを展示して情報発信するため、ブースの構成、パネルの展示方法等を総合的に検討し、我が国の道路に関する政策、技術及び製品等の情報を、必要最小限の予算でPR効果の高いものとして発信する必要があることから、その方策について企画競争方式による実施手続きを行うこととした。
その結果、上記相手方は、企画提案内容及び業務実績から判断して、我が国の道路に関する政策、技術及び製品等の情報をより効率的かつ効果的に発信する方策について十分な提案がなされており、妥当なものと認められた。
よって、本業務を履行できるのは上記相手方のみであるため、随意契約を締結するものである。</t>
    <phoneticPr fontId="1"/>
  </si>
  <si>
    <t>令和５年度　道路政策ビジョン実現に向けた道路構造に関する調査検討業務</t>
    <rPh sb="0" eb="2">
      <t>レイワ</t>
    </rPh>
    <rPh sb="3" eb="5">
      <t>ネンド</t>
    </rPh>
    <rPh sb="6" eb="8">
      <t>ドウロ</t>
    </rPh>
    <rPh sb="8" eb="10">
      <t>セイサク</t>
    </rPh>
    <rPh sb="14" eb="16">
      <t>ジツゲン</t>
    </rPh>
    <rPh sb="17" eb="18">
      <t>ム</t>
    </rPh>
    <rPh sb="20" eb="22">
      <t>ドウロ</t>
    </rPh>
    <rPh sb="22" eb="24">
      <t>コウゾウ</t>
    </rPh>
    <rPh sb="25" eb="26">
      <t>カン</t>
    </rPh>
    <rPh sb="28" eb="30">
      <t>チョウサ</t>
    </rPh>
    <rPh sb="30" eb="32">
      <t>ケントウ</t>
    </rPh>
    <rPh sb="32" eb="34">
      <t>ギョウム</t>
    </rPh>
    <phoneticPr fontId="3"/>
  </si>
  <si>
    <t>（一財）国土技術研究センター</t>
    <rPh sb="1" eb="3">
      <t>イチザイ</t>
    </rPh>
    <rPh sb="4" eb="6">
      <t>コクド</t>
    </rPh>
    <rPh sb="6" eb="8">
      <t>ギジュツ</t>
    </rPh>
    <rPh sb="8" eb="10">
      <t>ケンキュウ</t>
    </rPh>
    <phoneticPr fontId="1"/>
  </si>
  <si>
    <t>本業務は、道路政策ビジョン「2040 年道路の景色が変わる」の実現に向けて、道路構造令や道路構造基準類の改正に関する調査検討を行うことを目的とする。
本業務の実施にあたっては、国内外の道路構造に関する幅広く高度な知識と、道路構造に関する基準類の課題を整理し改定が必要な事項を検討するための豊富な経験が求められることから、本業務を実施しうる者を特定するため、企画競争に基づき企画提案者の審査を行った。
その結果、上記業者は企画提案内容及び道路構造に関する基準の改定関連業務に携わっている業務実績から判断して、業務を遂行する上で必要となる道路構造に関する基準類について高度な知識と豊かな経験を有していると認められた。また、特定テーマに対する技術提案においては、国外の道路構造基準に関する調査検討にあたり、近年の大型の電気自動車や燃料電池自動車の国内外の課題について的確な整理を行った上で調査対象国の選定を行う点で評価ができる。さらに、道路構造基準類や過去の調査結果を適切に利用した検討を行うことを提案しており、業務を遂行する上で妥当なものであるとして、道路局企画競争有識者委員会において特定された。
よって、本業務を履行できるのは上記相手方のみであるため、随意契約を締結するものである。</t>
    <phoneticPr fontId="1"/>
  </si>
  <si>
    <t>令和５年度　自動運転の実現に向けた道路インフラ支援等の検討業務</t>
    <rPh sb="0" eb="2">
      <t>レイワ</t>
    </rPh>
    <rPh sb="3" eb="5">
      <t>ネンド</t>
    </rPh>
    <rPh sb="6" eb="10">
      <t>ジドウウンテン</t>
    </rPh>
    <rPh sb="11" eb="13">
      <t>ジツゲン</t>
    </rPh>
    <rPh sb="14" eb="15">
      <t>ム</t>
    </rPh>
    <rPh sb="17" eb="19">
      <t>ドウロ</t>
    </rPh>
    <rPh sb="23" eb="25">
      <t>シエン</t>
    </rPh>
    <rPh sb="25" eb="26">
      <t>トウ</t>
    </rPh>
    <rPh sb="27" eb="29">
      <t>ケントウ</t>
    </rPh>
    <rPh sb="29" eb="31">
      <t>ギョウム</t>
    </rPh>
    <phoneticPr fontId="3"/>
  </si>
  <si>
    <t>令和５年度　自動運転の実現に向けた道路インフラ支援等の検討業務パシフィックコンサルタンツ・道路新産業開発機構・三菱総合研究所共同提案体</t>
    <rPh sb="0" eb="2">
      <t>レイワ</t>
    </rPh>
    <rPh sb="3" eb="5">
      <t>ネンド</t>
    </rPh>
    <rPh sb="6" eb="10">
      <t>ジドウウンテン</t>
    </rPh>
    <rPh sb="11" eb="13">
      <t>ジツゲン</t>
    </rPh>
    <rPh sb="14" eb="15">
      <t>ム</t>
    </rPh>
    <rPh sb="17" eb="19">
      <t>ドウロ</t>
    </rPh>
    <rPh sb="23" eb="25">
      <t>シエン</t>
    </rPh>
    <rPh sb="25" eb="26">
      <t>トウ</t>
    </rPh>
    <rPh sb="27" eb="29">
      <t>ケントウ</t>
    </rPh>
    <rPh sb="29" eb="31">
      <t>ギョウム</t>
    </rPh>
    <rPh sb="45" eb="50">
      <t>ドウロシンサンギョウ</t>
    </rPh>
    <rPh sb="50" eb="54">
      <t>カイハツキコウ</t>
    </rPh>
    <rPh sb="55" eb="57">
      <t>ミツビシ</t>
    </rPh>
    <rPh sb="57" eb="59">
      <t>ソウゴウ</t>
    </rPh>
    <rPh sb="59" eb="62">
      <t>ケンキュウジョ</t>
    </rPh>
    <rPh sb="62" eb="67">
      <t>キョウドウテイアンタイ</t>
    </rPh>
    <phoneticPr fontId="1"/>
  </si>
  <si>
    <t>本業務では、自動運転に関する国内外の最新動向調査を行うとともに、自動運転実現に向けた、道路インフラ支援策、地図データの整備・更新等について検討する。また、国内外の自動運転関連会議等への対応支援等も行う。
本業務の実施にあたっては、最新の自動運転・路車協調技術や国内外における自動運転の動向等についての知見を有している必要があり、企画競争において、配置予定技術者の経験及び能力、特定テーマに対する技術提案等について広く提案を求め、それらを評価する必要があることから企画競争を実施した。
提出された企画提案書を審査した結果、上記相手方の企画提案は、ODD（自動運転走行環境条件）を考慮したレベル４自動運転移動サービス実現、普及・拡大に向けたアプローチ方法と、自動運転の普及状況等を見据えた道路インフラ支援策について具体的に提示していたことから、業務を遂行するうえで妥当なものであり、優れていると道路局企画競争有識者委員会において特定された。
以上のことから、本業務を履行できるのは上記相手方のみであるため、随意契約を締結するものである。</t>
    <phoneticPr fontId="1"/>
  </si>
  <si>
    <t>令和５年度　踏切道の対策推進に関するデータベース構築及びカーボンニュートラル推進に向けた分析・検討業務</t>
    <rPh sb="0" eb="2">
      <t>レイワ</t>
    </rPh>
    <rPh sb="3" eb="5">
      <t>ネンド</t>
    </rPh>
    <rPh sb="6" eb="9">
      <t>フミキリドウ</t>
    </rPh>
    <rPh sb="10" eb="12">
      <t>タイサク</t>
    </rPh>
    <rPh sb="12" eb="14">
      <t>スイシン</t>
    </rPh>
    <rPh sb="15" eb="16">
      <t>カン</t>
    </rPh>
    <rPh sb="24" eb="26">
      <t>コウチク</t>
    </rPh>
    <rPh sb="26" eb="27">
      <t>オヨ</t>
    </rPh>
    <rPh sb="38" eb="40">
      <t>スイシン</t>
    </rPh>
    <rPh sb="41" eb="42">
      <t>ム</t>
    </rPh>
    <rPh sb="44" eb="46">
      <t>ブンセキ</t>
    </rPh>
    <rPh sb="47" eb="49">
      <t>ケントウ</t>
    </rPh>
    <rPh sb="49" eb="51">
      <t>ギョウム</t>
    </rPh>
    <phoneticPr fontId="3"/>
  </si>
  <si>
    <t>令和５年度　踏切道の対策推進に関するデータベース構築及びカーボンニュートラル推進に向けた分析・検討業務　パシフィックコンサルタンツ・日本みち研究所共同提案体</t>
    <rPh sb="0" eb="2">
      <t>レイワ</t>
    </rPh>
    <rPh sb="3" eb="5">
      <t>ネンド</t>
    </rPh>
    <rPh sb="6" eb="9">
      <t>フミキリドウ</t>
    </rPh>
    <rPh sb="10" eb="12">
      <t>タイサク</t>
    </rPh>
    <rPh sb="12" eb="14">
      <t>スイシン</t>
    </rPh>
    <rPh sb="15" eb="16">
      <t>カン</t>
    </rPh>
    <rPh sb="24" eb="26">
      <t>コウチク</t>
    </rPh>
    <rPh sb="26" eb="27">
      <t>オヨ</t>
    </rPh>
    <rPh sb="38" eb="40">
      <t>スイシン</t>
    </rPh>
    <rPh sb="41" eb="42">
      <t>ム</t>
    </rPh>
    <rPh sb="44" eb="46">
      <t>ブンセキ</t>
    </rPh>
    <rPh sb="47" eb="49">
      <t>ケントウ</t>
    </rPh>
    <rPh sb="49" eb="51">
      <t>ギョウム</t>
    </rPh>
    <rPh sb="66" eb="68">
      <t>ニホン</t>
    </rPh>
    <rPh sb="70" eb="73">
      <t>ケンキュウジョ</t>
    </rPh>
    <rPh sb="73" eb="78">
      <t>キョウドウテイアンタイ</t>
    </rPh>
    <phoneticPr fontId="1"/>
  </si>
  <si>
    <t>本業務は、課題踏切のデータ分析や指定に係る検討等の効率化・高度化を図り、踏切対策を推進するために、一元化した新たな踏切データベースシステムの設計・構築を行うとともに、踏切対策に関するデータ分析及び検討を行う。
また、カルテ踏切や法指定踏切等について、指定候補箇所の抽出・選定や改良後の評価結果等の「見える化」に関する資料整理を行うものである。
本業務の実施にあたっては、踏切対策についての社会的ニーズや技術動向、関係法令等の位置づけ、課題とその対策に関する豊かな経験と高度な知識が必要である。このことから、技術者の知識や経験及び本業務のテーマ等の検討方法について広く提案をしていただき、それを評価し、優れた提案を特定する企画競争に基づき提案書の審査を行った。
その結果、上記相手方は、踏切道対策に関する業務の実績を有しており、業務に対しての理解度が高く、企画提案についても、「踏切データベースを利活用するための、システム構築における着眼点」では、令和４年度業務において試行運用したプロトタイプシステムの課題を踏まえた、システム改修の具体的な実装機能の提案がなされていた。また、「開かずの踏切等のCO2排出削減に向けた、分析及び検討における着眼点」では、ビッグデータを活用した効率的なCO2排出量の算出方法の提案や算出のイメージが示されるなど的確に業務を捉えていることから、本業務において十分な知識があると評価し、本業務を遂行し得る業者であると認められた。
以上のことから、本業務を履行できるのは上記相手方のみであるため、随意契約を締結するものである。</t>
    <phoneticPr fontId="1"/>
  </si>
  <si>
    <t>令和５年度　高速道路における逆走・誤進入の効果的な対策に関する検討業務</t>
    <rPh sb="0" eb="2">
      <t>レイワ</t>
    </rPh>
    <rPh sb="3" eb="5">
      <t>ネンド</t>
    </rPh>
    <rPh sb="6" eb="10">
      <t>コウソクドウロ</t>
    </rPh>
    <rPh sb="14" eb="16">
      <t>ギャクソウ</t>
    </rPh>
    <rPh sb="17" eb="20">
      <t>ゴシンニュウ</t>
    </rPh>
    <rPh sb="21" eb="24">
      <t>コウカテキ</t>
    </rPh>
    <rPh sb="25" eb="27">
      <t>タイサク</t>
    </rPh>
    <rPh sb="28" eb="29">
      <t>カン</t>
    </rPh>
    <rPh sb="31" eb="33">
      <t>ケントウ</t>
    </rPh>
    <rPh sb="33" eb="35">
      <t>ギョウム</t>
    </rPh>
    <phoneticPr fontId="3"/>
  </si>
  <si>
    <t>（株）オリエンタルコンサルタンツ</t>
    <rPh sb="0" eb="3">
      <t>カブ</t>
    </rPh>
    <phoneticPr fontId="1"/>
  </si>
  <si>
    <t>本業務は、重大事故につながる可能性が高い高速道路での逆走等に対して、効果的な防止対策を検討することを目的とするものである。
本業務の実施にあたっては、高速道路での逆走事案の発生状況、原因を整理・分析した上で効果的な逆走防止対策を検討する能力を有することが求められることから、実施しうる者を特定するため企画競争に基づき企画提案書の審査を行った。
その結果、上記業者は、『技術者の業務の実績、経験及び能力（ヒアリング）』、『業務実施方針及び手法等』において、本業務を遂行しうる上で妥当なものと認められた。
また、『特定テーマに対する企画提案』において、「高速道路での逆走対策について、更なる逆走対策の必要性を判断するための評価手法を検討する上での着眼点」および「高速道路への誤進入について、対策の効果について評価を行う上での着眼点」について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</si>
  <si>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令和５年度　道路施設のデータ活用方策検討業務</t>
    <rPh sb="0" eb="2">
      <t>レイワ</t>
    </rPh>
    <rPh sb="3" eb="5">
      <t>ネンド</t>
    </rPh>
    <rPh sb="6" eb="8">
      <t>ドウロ</t>
    </rPh>
    <rPh sb="8" eb="10">
      <t>シセツ</t>
    </rPh>
    <rPh sb="14" eb="16">
      <t>カツヨウ</t>
    </rPh>
    <rPh sb="16" eb="18">
      <t>ホウサク</t>
    </rPh>
    <rPh sb="18" eb="20">
      <t>ケントウ</t>
    </rPh>
    <rPh sb="20" eb="22">
      <t>ギョウム</t>
    </rPh>
    <phoneticPr fontId="3"/>
  </si>
  <si>
    <t>日本工営（株）　東京支店</t>
    <rPh sb="0" eb="2">
      <t>ニホン</t>
    </rPh>
    <rPh sb="2" eb="4">
      <t>コウエイ</t>
    </rPh>
    <rPh sb="4" eb="7">
      <t>カブ</t>
    </rPh>
    <rPh sb="8" eb="10">
      <t>トウキョウ</t>
    </rPh>
    <rPh sb="10" eb="12">
      <t>シテン</t>
    </rPh>
    <phoneticPr fontId="1"/>
  </si>
  <si>
    <t>本業務は、道路事業におけるBIM/CIMの作成・活用に係る検討を行い、もって道路管理等の効率化・高度化に資することを目的とするものである。
本業務の実施にあたり、建設プロセスを通したデータの活用に関する検討や橋梁やトンネルにおいてBIM/CIMを活用した維持管理に関する設計照査ガイドライン(案)及びBIM/CIMモデル作成要領(案)の作成を進める上で、３次元データ設計に関する高度な知見及び専門的な技術を要することから、企画競争方式による審査を行った。
その結果、上記相手方は、道路施設の３次元データ設計に関する業務実績を有しており、企画提案においても、橋梁及びトンネル、それぞれに関しての明確な業務提案がなされるだけでなく、建設生産プロセス各段階で活用する多様な外部データとの連携方法など、着目点が明確であるため実現性の高い提案であると企画競争有識者委員会で認められた。
以上のことから、本業務を履行できるのは上記相手方のみであるため、随意契約を締結するものである。</t>
    <phoneticPr fontId="1"/>
  </si>
  <si>
    <t>令和５年度　歩行者利便増進道路制度の活用促進に関する調査検討業務</t>
    <rPh sb="0" eb="2">
      <t>レイワ</t>
    </rPh>
    <rPh sb="3" eb="5">
      <t>ネンド</t>
    </rPh>
    <rPh sb="6" eb="9">
      <t>ホコウシャ</t>
    </rPh>
    <rPh sb="9" eb="11">
      <t>リベン</t>
    </rPh>
    <rPh sb="11" eb="15">
      <t>ゾウシンドウロ</t>
    </rPh>
    <rPh sb="15" eb="17">
      <t>セイド</t>
    </rPh>
    <rPh sb="18" eb="20">
      <t>カツヨウ</t>
    </rPh>
    <rPh sb="20" eb="22">
      <t>ソクシン</t>
    </rPh>
    <rPh sb="23" eb="24">
      <t>カン</t>
    </rPh>
    <rPh sb="26" eb="28">
      <t>チョウサ</t>
    </rPh>
    <rPh sb="28" eb="30">
      <t>ケントウ</t>
    </rPh>
    <rPh sb="30" eb="32">
      <t>ギョウム</t>
    </rPh>
    <phoneticPr fontId="3"/>
  </si>
  <si>
    <t>令和５年度　歩行者利便増進道路制度の活用促進に関する調査検討業務日本みち研究所・建設技術研究所共同提案体</t>
    <rPh sb="0" eb="2">
      <t>レイワ</t>
    </rPh>
    <rPh sb="3" eb="5">
      <t>ネンド</t>
    </rPh>
    <rPh sb="6" eb="9">
      <t>ホコウシャ</t>
    </rPh>
    <rPh sb="9" eb="11">
      <t>リベン</t>
    </rPh>
    <rPh sb="11" eb="15">
      <t>ゾウシンドウロ</t>
    </rPh>
    <rPh sb="15" eb="17">
      <t>セイド</t>
    </rPh>
    <rPh sb="18" eb="20">
      <t>カツヨウ</t>
    </rPh>
    <rPh sb="20" eb="22">
      <t>ソクシン</t>
    </rPh>
    <rPh sb="23" eb="24">
      <t>カン</t>
    </rPh>
    <rPh sb="26" eb="28">
      <t>チョウサ</t>
    </rPh>
    <rPh sb="28" eb="30">
      <t>ケントウ</t>
    </rPh>
    <rPh sb="30" eb="32">
      <t>ギョウム</t>
    </rPh>
    <rPh sb="32" eb="34">
      <t>ニホン</t>
    </rPh>
    <rPh sb="36" eb="39">
      <t>ケンキュウジョ</t>
    </rPh>
    <rPh sb="40" eb="42">
      <t>ケンセツ</t>
    </rPh>
    <rPh sb="42" eb="44">
      <t>ギジュツ</t>
    </rPh>
    <rPh sb="44" eb="47">
      <t>ケンキュウジョ</t>
    </rPh>
    <rPh sb="47" eb="52">
      <t>キョウドウテイアンタイ</t>
    </rPh>
    <phoneticPr fontId="1"/>
  </si>
  <si>
    <t>本業務は、歩行者利便増進道路制度の活用による賑わいの創出や地域の活性化等を促進するため、歩行者利便増進道路制度の活用状況や課題解消、制度導入の手引き策定、制度活用による効果の評価方法等に関する調査検討を行うものである。
本業務の実施にあたっては、歩行者利便増進道路制度の課題解消に向けた検討や効果の評価方法の検討など、歩行者利便増進道路制度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おり、特定テーマに対する企画提案では「（仮称）歩行者利便増進道路制度の導入の手引き」の策定に向けた調査検討において、歩行者利便増進道路制度の活用拡大に特に着眼した上で調査を行うべきという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以上のことから、本業務を履行できるのは上記相手方のみであるため、随意契約を行うものである。</t>
    <phoneticPr fontId="1"/>
  </si>
  <si>
    <t>令和５年度　無電柱化の事業期間短縮及び占用制限に関する検討業務</t>
    <rPh sb="0" eb="2">
      <t>レイワ</t>
    </rPh>
    <rPh sb="3" eb="5">
      <t>ネンド</t>
    </rPh>
    <rPh sb="6" eb="10">
      <t>ムデンチュウカ</t>
    </rPh>
    <rPh sb="11" eb="13">
      <t>ジギョウ</t>
    </rPh>
    <rPh sb="13" eb="15">
      <t>キカン</t>
    </rPh>
    <rPh sb="15" eb="17">
      <t>タンシュク</t>
    </rPh>
    <rPh sb="17" eb="18">
      <t>オヨ</t>
    </rPh>
    <rPh sb="19" eb="23">
      <t>センヨウセイゲン</t>
    </rPh>
    <rPh sb="24" eb="25">
      <t>カン</t>
    </rPh>
    <rPh sb="27" eb="29">
      <t>ケントウ</t>
    </rPh>
    <rPh sb="29" eb="31">
      <t>ギョウム</t>
    </rPh>
    <phoneticPr fontId="3"/>
  </si>
  <si>
    <t>令和５年度　無電柱化の事業期間短縮及び占用制限に関する検討業務　日本みち研究所・建設技術研究所共同提案体</t>
    <rPh sb="0" eb="2">
      <t>レイワ</t>
    </rPh>
    <rPh sb="3" eb="5">
      <t>ネンド</t>
    </rPh>
    <rPh sb="6" eb="10">
      <t>ムデンチュウカ</t>
    </rPh>
    <rPh sb="11" eb="13">
      <t>ジギョウ</t>
    </rPh>
    <rPh sb="13" eb="15">
      <t>キカン</t>
    </rPh>
    <rPh sb="15" eb="17">
      <t>タンシュク</t>
    </rPh>
    <rPh sb="17" eb="18">
      <t>オヨ</t>
    </rPh>
    <rPh sb="19" eb="23">
      <t>センヨウセイゲン</t>
    </rPh>
    <rPh sb="24" eb="25">
      <t>カン</t>
    </rPh>
    <rPh sb="27" eb="29">
      <t>ケントウ</t>
    </rPh>
    <rPh sb="29" eb="31">
      <t>ギョウム</t>
    </rPh>
    <rPh sb="32" eb="34">
      <t>ニホン</t>
    </rPh>
    <rPh sb="36" eb="39">
      <t>ケンキュウジョ</t>
    </rPh>
    <rPh sb="40" eb="42">
      <t>ケンセツ</t>
    </rPh>
    <rPh sb="42" eb="44">
      <t>ギジュツ</t>
    </rPh>
    <rPh sb="44" eb="47">
      <t>ケンキュウジョ</t>
    </rPh>
    <rPh sb="47" eb="52">
      <t>キョウドウテイアンタイ</t>
    </rPh>
    <phoneticPr fontId="1"/>
  </si>
  <si>
    <t>本業務は、無電柱化の推進に向けて、無電柱化事業の事業期間短縮手法の効果検証、地中探査技術の調査検討、新設電柱の占用制限の調査検討、既設電柱の占用制限に向けた協議資料の作成、沿道区域における届出・勧告制度の状況調査及び課題整理を行うものである。
本業務の実施にあたっては、無電柱化の推進に向け、事業期間の短縮を目的として実施している試行的な包括発注手法やＰＦＩによる無電柱化事業等についての短縮効果の定量評価と課題分析の実施や、新しい技術である地中探査について効果的・効率的な探査の実施方法や無電柱化事業に必要な探査精度の検討、探査の課題整理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や業務実施方針が優れていた。さらに、特定テーマである「事業期間短縮手法の効果検証を行う際の着眼点について」に対する企画提案では、過年度成果における効果検証の問題点とその具体的な解決策が示され、さらに、検討結果を周知することを念頭に置いた使いやすい効果検証結果の整理が提案されるなど、無電柱化の推進の観点から非常に重要で、的確かつ説得力のある提案内容であった。これらの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</si>
  <si>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令和５年度　海外の道路課金を用いた交通政策及び大型車等の貨物車交通施策に関する調査業務</t>
    <rPh sb="0" eb="2">
      <t>レイワ</t>
    </rPh>
    <rPh sb="3" eb="5">
      <t>ネンド</t>
    </rPh>
    <rPh sb="6" eb="8">
      <t>カイガイ</t>
    </rPh>
    <rPh sb="9" eb="11">
      <t>ドウロ</t>
    </rPh>
    <rPh sb="11" eb="13">
      <t>カキン</t>
    </rPh>
    <rPh sb="14" eb="15">
      <t>モチ</t>
    </rPh>
    <rPh sb="17" eb="21">
      <t>コウツウセイサク</t>
    </rPh>
    <rPh sb="21" eb="22">
      <t>オヨ</t>
    </rPh>
    <rPh sb="23" eb="26">
      <t>オオガタシャ</t>
    </rPh>
    <rPh sb="26" eb="27">
      <t>トウ</t>
    </rPh>
    <rPh sb="28" eb="31">
      <t>カモツシャ</t>
    </rPh>
    <rPh sb="31" eb="33">
      <t>コウツウ</t>
    </rPh>
    <rPh sb="33" eb="35">
      <t>セサク</t>
    </rPh>
    <rPh sb="36" eb="37">
      <t>カン</t>
    </rPh>
    <rPh sb="39" eb="41">
      <t>チョウサ</t>
    </rPh>
    <rPh sb="41" eb="43">
      <t>ギョウム</t>
    </rPh>
    <phoneticPr fontId="3"/>
  </si>
  <si>
    <t>ロードプライシングについては、諸外国でも混雑対策・環境対策として導入が進んでおり、その効果や影響について分析が進んでいるところである。道路課金は、我が国でも各種計画において導入を検討するとされており、諸外国の事例を参考にその有効性を確認することが求められている。また、貨物車交通施策については、いわゆる「物流の2024年問題」を見据えて、諸外国の取組も参考に、我が国の物流分野の課題解決に資する施策を迅速に推進していく必要がある。
本業務は、諸外国における道路課金施策に関する計画の経緯や導入後の効果等の情報収集ならびに整理を行い、我が国における導入に向けた方策や課題、効果等を整理することを目的とするものである。
このため、本業務を遂行するには、道路課金や関連技術に関する高度な知識や、大型車の通行制度の状況等、貨物車交通施策に関する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大型車通行施策に関する課題を整理するうえで、大型車両の通行に影響を与えうる要因が車両制限令や通行規制以外にもあることを指摘し、駐車マス問題について整理することを提案するなど、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</si>
  <si>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令和５年度　無電柱化の推進に係る広報広聴業務</t>
    <rPh sb="0" eb="2">
      <t>レイワ</t>
    </rPh>
    <rPh sb="3" eb="5">
      <t>ネンド</t>
    </rPh>
    <rPh sb="6" eb="10">
      <t>ムデンチュウカ</t>
    </rPh>
    <rPh sb="11" eb="13">
      <t>スイシン</t>
    </rPh>
    <rPh sb="14" eb="15">
      <t>カカ</t>
    </rPh>
    <rPh sb="16" eb="18">
      <t>コウホウ</t>
    </rPh>
    <rPh sb="18" eb="20">
      <t>コウチョウ</t>
    </rPh>
    <rPh sb="20" eb="22">
      <t>ギョウム</t>
    </rPh>
    <phoneticPr fontId="3"/>
  </si>
  <si>
    <t>全国地方新聞社連合会</t>
    <rPh sb="0" eb="2">
      <t>ゼンコク</t>
    </rPh>
    <rPh sb="2" eb="4">
      <t>チホウ</t>
    </rPh>
    <rPh sb="4" eb="7">
      <t>シンブンシャ</t>
    </rPh>
    <rPh sb="7" eb="10">
      <t>レンゴウカイ</t>
    </rPh>
    <phoneticPr fontId="1"/>
  </si>
  <si>
    <t>本業務は、無電柱化に対する国民の理解と関心を深めるため、無電柱化の国民理解及び関心に関する調査、無電柱化に関する論調整理、無電柱化の日における広報資料作成、広報計画立案、SNS等を活用した効率的・効果的な広報の実施を行うものである。
本業務の実施にあたっては、無電柱化の日に向けた効率的・効果的な広報計画の立案、SNS等を活用した広報活動の実施など、高度な知識と豊かな経験が求められるので、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や業務実施方針が優れていた。さらに、特定テーマである「無電柱化の日において他機関と連携した広報計画を立案する際の着眼点について」に対する企画提案では、関係機関として総務省、資源エネルギー庁が具体的に示され、道路管理者だけでなく関係事業者とも連携した広報計画の提案がされるなど、無電柱化に対する国民の理解と関心を深めるための広報の観点で非常に重要で、的確かつ説得力のある提案内容であった。これらの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</si>
  <si>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令和５年度　新たな道路空間活用の普及促進に向けた広報業務</t>
    <rPh sb="0" eb="2">
      <t>レイワ</t>
    </rPh>
    <rPh sb="3" eb="5">
      <t>ネンド</t>
    </rPh>
    <rPh sb="6" eb="7">
      <t>アラ</t>
    </rPh>
    <rPh sb="9" eb="11">
      <t>ドウロ</t>
    </rPh>
    <rPh sb="11" eb="13">
      <t>クウカン</t>
    </rPh>
    <rPh sb="13" eb="15">
      <t>カツヨウ</t>
    </rPh>
    <rPh sb="16" eb="18">
      <t>フキュウ</t>
    </rPh>
    <rPh sb="18" eb="20">
      <t>ソクシン</t>
    </rPh>
    <rPh sb="21" eb="22">
      <t>ム</t>
    </rPh>
    <rPh sb="24" eb="26">
      <t>コウホウ</t>
    </rPh>
    <rPh sb="26" eb="28">
      <t>ギョウム</t>
    </rPh>
    <phoneticPr fontId="3"/>
  </si>
  <si>
    <t>本業務は、人中心の道路空間や路肩の柔軟な利活用など、新たな道路空間活用に関する取組の促進を図るため、地方公共団体や民間事業者等をはじめとした多様な主体に対し、新たな道路空間活用に関する定常的な情報発信や、新たな道路空間活用の実現を目的とした勉強会の企画・運営、広報ツールの制作等を行うものである。
本業務の実施にあたっては、新たな道路空間活用に関する情報収集・情報発信や広報ツールの企画・制作など、新たな道路空間活用の普及促進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おり、ヒアリングの結果から、技術者の実績、経験、能力が優れていることが確認できた。さらに、特定テーマに対する企画提案についても、新たな道路空間活用に関する情報収集・発信を実施する際の着眼点として、歩行者利便増進道路制度活用の醸成といった当該業務の重要度及び難易度を考慮した提案が提示されたことから、道路局企画競争有識者委員会においても、本業務を遂行するに当たって適した業者であると認められたところである。
以上のことから、本業務を履行できるのは上記相手方のみであるため、随意契約を行うものである。</t>
    <phoneticPr fontId="1"/>
  </si>
  <si>
    <t>令和５年度　デジタル技術を活用した高速道路料金施策に関する検討業務</t>
    <rPh sb="0" eb="2">
      <t>レイワ</t>
    </rPh>
    <rPh sb="3" eb="5">
      <t>ネンド</t>
    </rPh>
    <rPh sb="10" eb="12">
      <t>ギジュツ</t>
    </rPh>
    <rPh sb="13" eb="15">
      <t>カツヨウ</t>
    </rPh>
    <rPh sb="17" eb="21">
      <t>コウソクドウロ</t>
    </rPh>
    <rPh sb="21" eb="23">
      <t>リョウキン</t>
    </rPh>
    <rPh sb="23" eb="25">
      <t>セサク</t>
    </rPh>
    <rPh sb="26" eb="27">
      <t>カン</t>
    </rPh>
    <rPh sb="29" eb="31">
      <t>ケントウ</t>
    </rPh>
    <rPh sb="31" eb="33">
      <t>ギョウム</t>
    </rPh>
    <phoneticPr fontId="3"/>
  </si>
  <si>
    <t>令和５年度　デジタル技術を活用した高速道路料金施策に関する検討業務　計量計画研究所・地域未来研究所共同提案体</t>
    <rPh sb="0" eb="2">
      <t>レイワ</t>
    </rPh>
    <rPh sb="3" eb="5">
      <t>ネンド</t>
    </rPh>
    <rPh sb="10" eb="12">
      <t>ギジュツ</t>
    </rPh>
    <rPh sb="13" eb="15">
      <t>カツヨウ</t>
    </rPh>
    <rPh sb="17" eb="21">
      <t>コウソクドウロ</t>
    </rPh>
    <rPh sb="21" eb="23">
      <t>リョウキン</t>
    </rPh>
    <rPh sb="23" eb="25">
      <t>セサク</t>
    </rPh>
    <rPh sb="26" eb="27">
      <t>カン</t>
    </rPh>
    <rPh sb="29" eb="31">
      <t>ケントウ</t>
    </rPh>
    <rPh sb="31" eb="33">
      <t>ギョウム</t>
    </rPh>
    <rPh sb="34" eb="36">
      <t>ケイリョウ</t>
    </rPh>
    <rPh sb="36" eb="38">
      <t>ケイカク</t>
    </rPh>
    <rPh sb="38" eb="41">
      <t>ケンキュウジョ</t>
    </rPh>
    <rPh sb="42" eb="46">
      <t>チイキミライ</t>
    </rPh>
    <rPh sb="46" eb="49">
      <t>ケンキュウジョ</t>
    </rPh>
    <rPh sb="49" eb="54">
      <t>キョウドウテイアンタイ</t>
    </rPh>
    <phoneticPr fontId="1"/>
  </si>
  <si>
    <t>本業務は、ETC2.0 プローブデータの経路情報等のデジタル技術を活用して高速道路の料金施策の効果を分析する手法の検討を行うとともに、一般道も含めた交通動向等の変化について整理する。また、時間帯等により交通量の偏在が大きい区間において、渋滞等の課題を解決するための対応を料金施策の観点から検討するとともに、位置情報を活用した料金制度の導入に向けた課題整理を目的とする。本業務の実施にあたってはETC2.0 プローブデータ等のデジタル技術の特性を踏まえて道路ネットワークの利用状況を分析する能力を有する事が求められることから、実施しうる者を特定するため企画競争方式による実施手続きを行うこととした。
結果として、提案書を提出したのは、令和５年度　デジタル技術を活用した高速道路料金施策に関する検討業務　計量計画研究所・地域未来研究所共同提案体１者であったが、提出された企画提案書に基づく審査を行った結果、『配置予定技術者の資格、経歴、手持ち業務の状況』、『技術者の業務の実績、経験及び能力（ヒアリング）』及び、『業務実施方針及び手法』は業務遂行する上で妥当なものと認められた。
また、『特定テーマに対する技術提案』についても、ETCログデータやETC2.0プローブデータ等を用いた既存の料金割引に関する分析方法、または、位置情報を活用した料金割引に関する分析方法について、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</si>
  <si>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令和５年度　高速道路料金に関する効果分析業務</t>
    <rPh sb="0" eb="2">
      <t>レイワ</t>
    </rPh>
    <rPh sb="3" eb="5">
      <t>ネンド</t>
    </rPh>
    <rPh sb="6" eb="10">
      <t>コウソクドウロ</t>
    </rPh>
    <rPh sb="10" eb="12">
      <t>リョウキン</t>
    </rPh>
    <rPh sb="13" eb="14">
      <t>カン</t>
    </rPh>
    <rPh sb="16" eb="18">
      <t>コウカ</t>
    </rPh>
    <rPh sb="18" eb="20">
      <t>ブンセキ</t>
    </rPh>
    <rPh sb="20" eb="22">
      <t>ギョウム</t>
    </rPh>
    <phoneticPr fontId="3"/>
  </si>
  <si>
    <t>令和５年度　高速道路料金に関する効果分析業務　計量計画研究所・社会システム・三菱UFJリサーチ＆コンサルティング共同提案体</t>
    <rPh sb="0" eb="2">
      <t>レイワ</t>
    </rPh>
    <rPh sb="3" eb="5">
      <t>ネンド</t>
    </rPh>
    <rPh sb="6" eb="10">
      <t>コウソクドウロ</t>
    </rPh>
    <rPh sb="10" eb="12">
      <t>リョウキン</t>
    </rPh>
    <rPh sb="13" eb="14">
      <t>カン</t>
    </rPh>
    <rPh sb="16" eb="18">
      <t>コウカ</t>
    </rPh>
    <rPh sb="18" eb="20">
      <t>ブンセキ</t>
    </rPh>
    <rPh sb="20" eb="22">
      <t>ギョウム</t>
    </rPh>
    <rPh sb="23" eb="25">
      <t>ケイリョウ</t>
    </rPh>
    <rPh sb="25" eb="27">
      <t>ケイカク</t>
    </rPh>
    <rPh sb="27" eb="30">
      <t>ケンキュウジョ</t>
    </rPh>
    <rPh sb="31" eb="33">
      <t>シャカイ</t>
    </rPh>
    <rPh sb="38" eb="40">
      <t>ミツビシ</t>
    </rPh>
    <rPh sb="56" eb="61">
      <t>キョウドウテイアンタイ</t>
    </rPh>
    <phoneticPr fontId="1"/>
  </si>
  <si>
    <t>本業務は、令和３年８月の国土幹線道路部会 中間答申において取りまとめられた高速道路料金割引の見直しの方向性を踏まえ、高速道路料金割引をより効果的なものにするために、ETC データ等を用いた効果分析や他の公共交通機関の料金施策に関する分析などを行う。高速道路の料金施策による並行一般道路の交通量等分析、平日朝夕割引や新たな深夜割引について割引適用時間帯や割引率を変化させた場合の影響分析、他の公共交通機関の料金施策に関するデータ収集・分析能力を有する事が求められることから、実施しうる者を特定するため企画競争方式による実施手続きを行うこととした。
結果として、提案書を提出したのは、令和５年度　高速道路料金に関する効果分析業務　計量計画研究所・社会システム・三菱UFJ リサーチ&amp;コンサルティング共同提案体１者であったが、提出された企画提案書に基づく審査を行った結果、『配置予定技術者の資格、経歴、手持ち業務の状況』、『技術者の業務の実績、経験及び能力（ヒアリング）』及び、『業務実施方針及び手法』は業務遂行する上で妥当なものと認められた。また、『特定テーマに対する技術提案』についても、平日朝夕割引や深夜割引、フリータイム通勤パス割引の割引適用時間帯や割引率の変化が利用者の交通特性に与える影響の分析、および、高速道路の料金設定による他の公共交通機関への影響の分析について、その使用するデータや手法が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</si>
  <si>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令和５年度　新たなモビリティに対応した道路空間の環境整備促進の方策に関する検討業務</t>
    <rPh sb="0" eb="2">
      <t>レイワ</t>
    </rPh>
    <rPh sb="3" eb="5">
      <t>ネンド</t>
    </rPh>
    <rPh sb="6" eb="7">
      <t>アラ</t>
    </rPh>
    <rPh sb="15" eb="17">
      <t>タイオウ</t>
    </rPh>
    <rPh sb="19" eb="21">
      <t>ドウロ</t>
    </rPh>
    <rPh sb="21" eb="23">
      <t>クウカン</t>
    </rPh>
    <rPh sb="24" eb="26">
      <t>カンキョウ</t>
    </rPh>
    <rPh sb="26" eb="28">
      <t>セイビ</t>
    </rPh>
    <rPh sb="28" eb="30">
      <t>ソクシン</t>
    </rPh>
    <rPh sb="31" eb="33">
      <t>ホウサク</t>
    </rPh>
    <rPh sb="34" eb="35">
      <t>カン</t>
    </rPh>
    <rPh sb="37" eb="39">
      <t>ケントウ</t>
    </rPh>
    <rPh sb="39" eb="41">
      <t>ギョウム</t>
    </rPh>
    <phoneticPr fontId="3"/>
  </si>
  <si>
    <t>パシフィックコンサルタンツ（株）首都圏本社</t>
    <rPh sb="13" eb="16">
      <t>カブ</t>
    </rPh>
    <rPh sb="16" eb="21">
      <t>シュトケンホンシャ</t>
    </rPh>
    <phoneticPr fontId="1"/>
  </si>
  <si>
    <t>本業務は、自動配送ロボットや電動キックボード等の新たなモビリティに対応した道路空間の環境整備促進を図るため、走行空間、拠点、データの観点での計画策定や維持管理に関する道路管理者の関与のあり方や具体的な取組に関する今後の方策について、検討するものである。
本業務の実施にあたっては、歩行空間の３Ｄ点群データの管理方法や利活用について検討を行う上で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歩行空間の３Ｄ点群データの管理方法や利活用について検討を行う上で、道路管理者やモビリティ事業者の視点から整理を行う着眼点について、歩行空間３Ｄ点群データベース構築のために必要な共有化すべきデータ項目を整理することや、課題となるデータの随時更新に関する仕組みの構築について、関係者意見聴取を基に検討することが提案され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</si>
  <si>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令和５年度　歩行者利便増進道路制度等の普及啓発に関する広報業務</t>
    <rPh sb="0" eb="2">
      <t>レイワ</t>
    </rPh>
    <rPh sb="3" eb="5">
      <t>ネンド</t>
    </rPh>
    <rPh sb="6" eb="9">
      <t>ホコウシャ</t>
    </rPh>
    <rPh sb="9" eb="11">
      <t>リベン</t>
    </rPh>
    <rPh sb="11" eb="13">
      <t>ゾウシン</t>
    </rPh>
    <rPh sb="13" eb="15">
      <t>ドウロ</t>
    </rPh>
    <rPh sb="15" eb="17">
      <t>セイド</t>
    </rPh>
    <rPh sb="17" eb="18">
      <t>トウ</t>
    </rPh>
    <rPh sb="19" eb="21">
      <t>フキュウ</t>
    </rPh>
    <rPh sb="21" eb="23">
      <t>ケイハツ</t>
    </rPh>
    <rPh sb="24" eb="25">
      <t>カン</t>
    </rPh>
    <rPh sb="27" eb="29">
      <t>コウホウ</t>
    </rPh>
    <rPh sb="29" eb="31">
      <t>ギョウム</t>
    </rPh>
    <phoneticPr fontId="3"/>
  </si>
  <si>
    <t>本業務は、歩行者利便増進道路制度など、道路空間の新たな活用方法を普及させるため、地方公共団体や民間事業者等を巻き込んだ、新たな道路空間活用の機運を高めるためのフォーラムの開催や情報発信等を行うものである。
本業務の実施にあたっては、歩行者利便増進道路制度に関係する多様な主体に対し、制度の趣旨や内容等の普及を図るため、歩行者利便増進道路制度等の道路空間活用に関するフォーラムの企画・運営を行うなど、歩行者利便増進道路制度の普及促進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おり、ヒアリングの結果から、技術者の実績、経験、能力が優れていることが確認できた。さらに、特定テーマに対する企画提案についても、歩行者利便増進道路制度等に関するフォーラムの企画・運営にあたっての着眼点として、道路活用を実施又は検討している主体との連携に関する提案が提示され、その提案が当該業務の重要度を考慮したもの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以上のことから、本業務を履行できるのは上記相手方のみであるため、随意契約を行うものである。</t>
    <phoneticPr fontId="1"/>
  </si>
  <si>
    <t>令和５年度　高速道路の機能強化検討業務</t>
    <rPh sb="0" eb="2">
      <t>レイワ</t>
    </rPh>
    <rPh sb="3" eb="5">
      <t>ネンド</t>
    </rPh>
    <rPh sb="6" eb="10">
      <t>コウソクドウロ</t>
    </rPh>
    <rPh sb="11" eb="13">
      <t>キノウ</t>
    </rPh>
    <rPh sb="13" eb="15">
      <t>キョウカ</t>
    </rPh>
    <rPh sb="15" eb="17">
      <t>ケントウ</t>
    </rPh>
    <rPh sb="17" eb="19">
      <t>ギョウム</t>
    </rPh>
    <phoneticPr fontId="3"/>
  </si>
  <si>
    <t>（一財）計量計画研究所</t>
    <rPh sb="1" eb="3">
      <t>イチザイ</t>
    </rPh>
    <rPh sb="4" eb="6">
      <t>ケイリョウ</t>
    </rPh>
    <rPh sb="6" eb="8">
      <t>ケイカク</t>
    </rPh>
    <rPh sb="8" eb="11">
      <t>ケンキュウジョ</t>
    </rPh>
    <phoneticPr fontId="1"/>
  </si>
  <si>
    <t>本業務は、高速道路の４車線化や区画柵設置等による暫定２車線区間の対策に加え、スマートIC の整備など、高速道路の機能強化に関する検討を行うことを目的とする。
本業務の実施にあたっては、プローブデータを活用し、高速道路の更に高い安全性の実現、信頼性の向上のため、暫定２車線区間における交通状況や事故分類など課題の整理を行うとともに、その課題等を踏まえて４車線化や区画柵設置等による暫定２車線区間の対策や今後の方向性について、立案・検討を行う。また、スマートICの今後の展開に関する課題等について整理し、その結果を踏まえ、今後のスマートＩＣの整備の具体的な方向性について、立案・検討を行うための高度な知識及び豊富な経験が求められることから、実施しうる者を特定するため企画競争に基づき企画提案書の審査を行った。
結果として、上記業者は『配置予定技術者の資格、経歴、手持ち業務の状況』について業務遂行する上で妥当なものであり、『技術者の業務の実績、経験及び能力（ヒアリング）』及び『業務実施方針及び手法』の評価において優れており、本業務を遂行しうる十分な能力を有する業者であると認められた。
また、『特定テーマに対する企画提案』に関して、これまで推進してきた高速道路
の暫定２車線区間の４車線化については、今後の更なる推進のため、残る未事業化区間における課題を把握する際の新たな着眼点において、具体的な提案がなされた。加えて、これまで推進してきたスマートIC整備の更なる推進のための課題及び民間直結スマートIC制度の有効活用に関する着眼点についても具体的に提案がなされ、それぞれ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</si>
  <si>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令和５年度　道路の設置・管理における公物管理の動向等を踏まえた訴訟リスクに関する業務</t>
    <rPh sb="0" eb="2">
      <t>レイワ</t>
    </rPh>
    <rPh sb="3" eb="5">
      <t>ネンド</t>
    </rPh>
    <rPh sb="6" eb="8">
      <t>ドウロ</t>
    </rPh>
    <rPh sb="9" eb="11">
      <t>セッチ</t>
    </rPh>
    <rPh sb="12" eb="14">
      <t>カンリ</t>
    </rPh>
    <rPh sb="18" eb="20">
      <t>コウブツ</t>
    </rPh>
    <rPh sb="20" eb="22">
      <t>カンリ</t>
    </rPh>
    <rPh sb="23" eb="25">
      <t>ドウコウ</t>
    </rPh>
    <rPh sb="25" eb="26">
      <t>トウ</t>
    </rPh>
    <rPh sb="27" eb="28">
      <t>フ</t>
    </rPh>
    <rPh sb="31" eb="33">
      <t>ソショウ</t>
    </rPh>
    <rPh sb="37" eb="38">
      <t>カン</t>
    </rPh>
    <rPh sb="40" eb="42">
      <t>ギョウム</t>
    </rPh>
    <phoneticPr fontId="3"/>
  </si>
  <si>
    <t>（一財）日本みち研究所</t>
    <rPh sb="1" eb="3">
      <t>イチザイ</t>
    </rPh>
    <rPh sb="4" eb="6">
      <t>ニホン</t>
    </rPh>
    <rPh sb="8" eb="11">
      <t>ケンキュウジョ</t>
    </rPh>
    <phoneticPr fontId="1"/>
  </si>
  <si>
    <t>本業務は、道路管理瑕疵に係る事案のうち、過去２０年以内の訴訟において、一審と二審又は二審と三審で管理瑕疵の有無の判断が異なる事案について、国内外の事例収集・判例分析を行うとともに、道路以外の公物管理における同種の事案についても事例収集・判例分析等を行うものとする。また、電動キックボードの国内外の使用実態・事故実態・判例に関する調査・分析等を行うものとする。
さらに、今後求められる道路管理のあり方や道路管理者の責任の範囲について整理・分析等を実施し、訴訟・示談案件の対応に資する資料のとりまとめを行うことを目的とする。
本業務の実施にあたっては、道路及び他の公物管理等における国内外の管理瑕疵の対応事例、判例及び学説に精通している必要があり、実現可能な方策を導くため、その知識や経験及び本業務の検討方法について、広く提案を求め、それを選定し発注することが適切であることから、企画競争を実施したところ、１者から企画提案書の提出があった。
提出された企画提案書を検討したところ、上記相手方は、我が国の道路及び他の公物管理等における国内外の管理瑕疵に関する対応事例、判例及び学説に関して、道路利用に関する社会的な環境の変化と管理瑕疵の有無を判断する要素の深堀りの必要性の視点を有した、具体的な事例をあげた提案となっており、必要な調査・分析ととりまとめを行うことが可能であると認められることから、本業務の遂行に必要な能力を有していると道路局企画競争有識者委員会において特定された。
以上のことから、本業務を履行できるのは上記相手方のみであるため、随意契約を締結するものである。</t>
    <phoneticPr fontId="1"/>
  </si>
  <si>
    <t>令和５年度　大型車両の通行適正化促進方策に係る調査検討業務</t>
    <rPh sb="0" eb="2">
      <t>レイワ</t>
    </rPh>
    <rPh sb="3" eb="5">
      <t>ネンド</t>
    </rPh>
    <rPh sb="6" eb="10">
      <t>オオガタシャリョウ</t>
    </rPh>
    <rPh sb="11" eb="13">
      <t>ツウコウ</t>
    </rPh>
    <rPh sb="13" eb="16">
      <t>テキセイカ</t>
    </rPh>
    <rPh sb="16" eb="18">
      <t>ソクシン</t>
    </rPh>
    <rPh sb="18" eb="20">
      <t>ホウサク</t>
    </rPh>
    <rPh sb="21" eb="22">
      <t>カカ</t>
    </rPh>
    <rPh sb="23" eb="25">
      <t>チョウサ</t>
    </rPh>
    <rPh sb="25" eb="27">
      <t>ケントウ</t>
    </rPh>
    <rPh sb="27" eb="29">
      <t>ギョウム</t>
    </rPh>
    <phoneticPr fontId="3"/>
  </si>
  <si>
    <t>令和５年度　大型車両の通行適正化促進方策に係る調査検討業務道路新産業開発機構・オリエンタルコンサルタンツ・建設技術研究所共同提案体</t>
    <rPh sb="0" eb="2">
      <t>レイワ</t>
    </rPh>
    <rPh sb="3" eb="5">
      <t>ネンド</t>
    </rPh>
    <rPh sb="6" eb="10">
      <t>オオガタシャリョウ</t>
    </rPh>
    <rPh sb="11" eb="13">
      <t>ツウコウ</t>
    </rPh>
    <rPh sb="13" eb="16">
      <t>テキセイカ</t>
    </rPh>
    <rPh sb="16" eb="18">
      <t>ソクシン</t>
    </rPh>
    <rPh sb="18" eb="20">
      <t>ホウサク</t>
    </rPh>
    <rPh sb="21" eb="22">
      <t>カカ</t>
    </rPh>
    <rPh sb="23" eb="25">
      <t>チョウサ</t>
    </rPh>
    <rPh sb="25" eb="27">
      <t>ケントウ</t>
    </rPh>
    <rPh sb="27" eb="29">
      <t>ギョウム</t>
    </rPh>
    <rPh sb="29" eb="34">
      <t>ドウロシンサンギョウ</t>
    </rPh>
    <rPh sb="34" eb="36">
      <t>カイハツ</t>
    </rPh>
    <rPh sb="36" eb="38">
      <t>キコウ</t>
    </rPh>
    <rPh sb="53" eb="55">
      <t>ケンセツ</t>
    </rPh>
    <rPh sb="55" eb="57">
      <t>ギジュツ</t>
    </rPh>
    <rPh sb="57" eb="60">
      <t>ケンキュウジョ</t>
    </rPh>
    <rPh sb="60" eb="65">
      <t>キョウドウテイアンタイ</t>
    </rPh>
    <phoneticPr fontId="1"/>
  </si>
  <si>
    <t>本業務は、大型車両の通行適正化を目的として、特殊車両通行確認制度の利用車両に対する取締手法、OBW等を利用したモニタリング手法及びICTを活用した取締制度全般のあり方、特殊車両通行制度に関する啓発ツールについて検討を行うものである。
本業務の実施にあたっては、業務目的、特殊車両通行確認制度及び違反取締制度について精通しており、効果的な啓発活動を実施するための知見を有している必要がある。その知識や経験及び本業務の検討方法について、広く提案を求め、それを選定し発注することが適切であるため、企画競争を実施したところであり、１者から企画提案書の提出がなされた。
その結果、上記相手方の企画提案はICTを活用した重量モニタリング手法について、国内のICT普及状況の現状及び課題を的確に捉え、機器メーカーや特車関連システム関係者へのヒアリングによる実現性や妥当性の検証が重要であるという視点からの提案があったこと、特殊車両通行確認制度の利用率向上を図るための効果的な啓発ツールの手法について、利用者のニーズを的確に捉えた企画提案を行ってい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</si>
  <si>
    <t>令和５年度　道路施設における許可申請手続の効率化に関する検討業務</t>
    <rPh sb="0" eb="2">
      <t>レイワ</t>
    </rPh>
    <rPh sb="3" eb="5">
      <t>ネンド</t>
    </rPh>
    <rPh sb="6" eb="8">
      <t>ドウロ</t>
    </rPh>
    <rPh sb="8" eb="10">
      <t>シセツ</t>
    </rPh>
    <rPh sb="14" eb="16">
      <t>キョカ</t>
    </rPh>
    <rPh sb="16" eb="18">
      <t>シンセイ</t>
    </rPh>
    <rPh sb="18" eb="20">
      <t>テツヅ</t>
    </rPh>
    <rPh sb="21" eb="24">
      <t>コウリツカ</t>
    </rPh>
    <rPh sb="25" eb="26">
      <t>カン</t>
    </rPh>
    <rPh sb="28" eb="30">
      <t>ケントウ</t>
    </rPh>
    <rPh sb="30" eb="32">
      <t>ギョウム</t>
    </rPh>
    <phoneticPr fontId="3"/>
  </si>
  <si>
    <t>デロイトトーマツコンサルティング（同）</t>
    <rPh sb="17" eb="18">
      <t>オナ</t>
    </rPh>
    <phoneticPr fontId="1"/>
  </si>
  <si>
    <t>本業務は、道路法第48条の32に規定される、特定車両停留施設に車両を停留する際に必要となる道路管理者への許可申請手続において活用するオンライン申請システムのプロトタイプ構築、オンライン申請の試行検証、検証結果を踏まえたオンライン申請システム構築等を行うものである。
本業務の実施にあたっては、申請等手続におけるデジタル化に関して豊かな経験と高度な知識が求められることから、本業務を実施しうる者を特定するため企画競争に基づき企画提案書の審査を行った。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上記相手方の企画提案は、クラウドサーバ上にオンライン申請システムのプロトタイプを構築する際の留意点として利便性とセキュリティ確保の双方の観点から検討するなど具体性が高い内容であったことから、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</si>
  <si>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令和５年度　バスタプロジェクトの推進方策に関する検討業務</t>
    <rPh sb="0" eb="2">
      <t>レイワ</t>
    </rPh>
    <rPh sb="3" eb="5">
      <t>ネンド</t>
    </rPh>
    <rPh sb="16" eb="18">
      <t>スイシン</t>
    </rPh>
    <rPh sb="18" eb="20">
      <t>ホウサク</t>
    </rPh>
    <rPh sb="21" eb="22">
      <t>カン</t>
    </rPh>
    <rPh sb="24" eb="26">
      <t>ケントウ</t>
    </rPh>
    <rPh sb="26" eb="28">
      <t>ギョウム</t>
    </rPh>
    <phoneticPr fontId="3"/>
  </si>
  <si>
    <t>令和５年度　バスタプロジェクトの推進方策に関する検討業務道路新産業開発機構・セントラルコンサルタント共同提案体</t>
    <rPh sb="0" eb="2">
      <t>レイワ</t>
    </rPh>
    <rPh sb="3" eb="5">
      <t>ネンド</t>
    </rPh>
    <rPh sb="16" eb="18">
      <t>スイシン</t>
    </rPh>
    <rPh sb="18" eb="20">
      <t>ホウサク</t>
    </rPh>
    <rPh sb="21" eb="22">
      <t>カン</t>
    </rPh>
    <rPh sb="24" eb="26">
      <t>ケントウ</t>
    </rPh>
    <rPh sb="26" eb="28">
      <t>ギョウム</t>
    </rPh>
    <rPh sb="28" eb="33">
      <t>ドウロシンサンギョウ</t>
    </rPh>
    <rPh sb="33" eb="37">
      <t>カイハツキコウ</t>
    </rPh>
    <rPh sb="50" eb="55">
      <t>キョウドウテイアンタイ</t>
    </rPh>
    <phoneticPr fontId="1"/>
  </si>
  <si>
    <t>本業務は、バスタプロジェクト（集約型公共交通ターミナル）の全国展開に向けて、モビリティ・ハブの事例集作成、交通拠点が新たに必要なエリアを抽出する手法の整理、公共交通ターミナルへのPFI導入に関する情報収集及び有識者への意見聴取・会議運営補助等を行うものである。
本業務の実施にあたっては、交通拠点におけるマネジメントや官民連携による管理運営など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上記相手方の企画提案において、既存公共交通ターミナルについて鉄道駅に隣接する拠点だけでなく道の駅や高速道路ICに隣接する拠点を調査対象とすることや、調査結果を星取り表として分かりやすく整理することが述べられ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</si>
  <si>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令和５年度　道路政策と経済の関連に関する調査・検討業務</t>
    <rPh sb="0" eb="2">
      <t>レイワ</t>
    </rPh>
    <rPh sb="3" eb="5">
      <t>ネンド</t>
    </rPh>
    <rPh sb="6" eb="8">
      <t>ドウロ</t>
    </rPh>
    <rPh sb="8" eb="10">
      <t>セイサク</t>
    </rPh>
    <rPh sb="11" eb="13">
      <t>ケイザイ</t>
    </rPh>
    <rPh sb="14" eb="16">
      <t>カンレン</t>
    </rPh>
    <rPh sb="17" eb="18">
      <t>カン</t>
    </rPh>
    <rPh sb="20" eb="22">
      <t>チョウサ</t>
    </rPh>
    <rPh sb="23" eb="25">
      <t>ケントウ</t>
    </rPh>
    <rPh sb="25" eb="27">
      <t>ギョウム</t>
    </rPh>
    <phoneticPr fontId="3"/>
  </si>
  <si>
    <t>道路整備などの公共投資については、経済への直接・間接的な波及効果が認められているところである。また、道路分野での整備効果としては、高速道路の開通区間沿線への大型物流施設や商業施設の立地の増加、道路沿線の観光客数や人口の増加など、道路本来の機能の発揮による経済効果もみられる。
道路政策は経済動向と密接に関連し、相互に影響していると考えられるが、その関係性を明らかにするために、近年の国内外の道路政策の影響・効果について調査・検討を行うことを目的とする。
このため、本業務を遂行するには、近年の国内外の道路政策の影響・効果に関する高度な知識や、公共投資の動向と経済動向の関係性等を整理するにあたり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道路分野における各種施策の経済効果を検討するうえで、発注者が提示する調査項目に加え、カーボンニュートラルなどの近年のトピック項目に関する整理を行うことを提案するなど、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</si>
  <si>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令和５年度　道路構造物のメンテナンスに関する地方支援および維持管理検討業務</t>
    <rPh sb="0" eb="2">
      <t>レイワ</t>
    </rPh>
    <rPh sb="3" eb="5">
      <t>ネンド</t>
    </rPh>
    <rPh sb="6" eb="11">
      <t>ドウロコウゾウブツ</t>
    </rPh>
    <rPh sb="19" eb="20">
      <t>カン</t>
    </rPh>
    <rPh sb="22" eb="26">
      <t>チホウシエン</t>
    </rPh>
    <rPh sb="29" eb="37">
      <t>イジカンリケントウギョウム</t>
    </rPh>
    <phoneticPr fontId="3"/>
  </si>
  <si>
    <t>本業務は、メンテナンスサイクルの着実な実施に向け、個別施設計画の策定・更新支援策について検討を行うものである。また、直轄および地方における老朽化対策に必要となる費用、予防保全によるコスト縮減効果などについて整理を行うものであり、道路メンテナンスに関する高度な知見及び専門的な技術を要することから、企画競争方式による審査を行った。
その結果、上記相手方の企画提案は、短期的な数値目標およびコスト縮減効果の算出方法を作成するうえで、目的と実態に基づき、より具体的な対応提案がなされていた。また、老朽化対策費用、予防保全によるコスト縮減の費用推計について、既存データを活用した分析手法がより具体的であり、提案の実現性があることから道路局企画競争有識者委員会において特定された。
以上のことから、本業務を履行できるのは上記相手方のみであるため、随意契約を締結するものである。</t>
    <phoneticPr fontId="1"/>
  </si>
  <si>
    <t>令和５年度　「道の駅」第３ステージ推進方策等検討業務</t>
    <rPh sb="0" eb="2">
      <t>レイワ</t>
    </rPh>
    <rPh sb="3" eb="5">
      <t>ネンド</t>
    </rPh>
    <rPh sb="7" eb="8">
      <t>ミチ</t>
    </rPh>
    <rPh sb="9" eb="10">
      <t>エキ</t>
    </rPh>
    <rPh sb="11" eb="12">
      <t>ダイ</t>
    </rPh>
    <rPh sb="17" eb="22">
      <t>スイシンホウサクトウ</t>
    </rPh>
    <rPh sb="22" eb="26">
      <t>ケントウギョウム</t>
    </rPh>
    <phoneticPr fontId="3"/>
  </si>
  <si>
    <t>令和５年度　「道の駅」第３ステージ推進方策等検討業務日本みち研究所・オリエンタルコンサルタンツ・全国道の駅連絡会共同提案体</t>
    <rPh sb="0" eb="2">
      <t>レイワ</t>
    </rPh>
    <rPh sb="3" eb="5">
      <t>ネンド</t>
    </rPh>
    <rPh sb="7" eb="8">
      <t>ミチ</t>
    </rPh>
    <rPh sb="9" eb="10">
      <t>エキ</t>
    </rPh>
    <rPh sb="11" eb="12">
      <t>ダイ</t>
    </rPh>
    <rPh sb="17" eb="22">
      <t>スイシンホウサクトウ</t>
    </rPh>
    <rPh sb="22" eb="26">
      <t>ケントウギョウム</t>
    </rPh>
    <rPh sb="26" eb="28">
      <t>ニホン</t>
    </rPh>
    <rPh sb="30" eb="33">
      <t>ケンキュウジョ</t>
    </rPh>
    <rPh sb="48" eb="51">
      <t>ゼンコクミチ</t>
    </rPh>
    <rPh sb="52" eb="53">
      <t>エキ</t>
    </rPh>
    <rPh sb="53" eb="56">
      <t>レンラクカイ</t>
    </rPh>
    <rPh sb="56" eb="58">
      <t>キョウドウ</t>
    </rPh>
    <rPh sb="58" eb="60">
      <t>テイアン</t>
    </rPh>
    <rPh sb="60" eb="61">
      <t>カラダ</t>
    </rPh>
    <phoneticPr fontId="1"/>
  </si>
  <si>
    <t>本業務は、「道の駅」第３ステージ推進の方策検討、「道の駅」第３ステージ推進委員会の運営補助、「道の駅」における可動式コンテナの活用手法の検討及び「道の駅」に関する基礎的情報の管理・更新を行うものである。
本業務の実施にあたっては、「道の駅」第３ステージの各種取組を推進するために現場レベルでの課題を把握する能力が必要であることに加え、「道の駅」における災害時にも活用可能な高付加価値コンテナの効果的な活用の検討に際し知識を有している必要があることから、本業務を実施しうる者を特定するため企画競争に基づき企画提案書の審査を行った。
その結果、上記相手方は、「道の駅」第３ステージ推進の方策検討や可動式コンテナの活用手法の検討において、社会情勢を踏まえた企画提案がなされており、本業務を遂行する上で必要となる高度な知識と豊かな経験を有していると認められた。
特定テーマに対する技術提案においては、第３ステージを引き続き推進していくにあたっての取組の進捗状況把握が的確であり、また、「道の駅」における可動式コンテナの活用にあたっては、災害時だけでなく平常時の有効活用方法の提案が明瞭であり、コンテナ活用にロジスティックスに言及しており実現性が高い提案であることから、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t>
    <phoneticPr fontId="1"/>
  </si>
  <si>
    <t>令和５年度　「道の駅」のデータ活用等に関する調査検討業務</t>
    <rPh sb="0" eb="2">
      <t>レイワ</t>
    </rPh>
    <rPh sb="3" eb="5">
      <t>ネンド</t>
    </rPh>
    <rPh sb="7" eb="8">
      <t>ミチ</t>
    </rPh>
    <rPh sb="9" eb="10">
      <t>エキ</t>
    </rPh>
    <rPh sb="15" eb="17">
      <t>カツヨウ</t>
    </rPh>
    <rPh sb="17" eb="18">
      <t>トウ</t>
    </rPh>
    <rPh sb="19" eb="20">
      <t>カン</t>
    </rPh>
    <rPh sb="22" eb="24">
      <t>チョウサ</t>
    </rPh>
    <rPh sb="24" eb="26">
      <t>ケントウ</t>
    </rPh>
    <rPh sb="26" eb="28">
      <t>ギョウム</t>
    </rPh>
    <phoneticPr fontId="3"/>
  </si>
  <si>
    <t>令和５年度　「道の駅」のデータ活用等に関する調査検討業務　協和コンサルタンツ・全国道の駅連絡会　共同提案体</t>
    <rPh sb="0" eb="2">
      <t>レイワ</t>
    </rPh>
    <rPh sb="3" eb="5">
      <t>ネンド</t>
    </rPh>
    <rPh sb="7" eb="8">
      <t>ミチ</t>
    </rPh>
    <rPh sb="9" eb="10">
      <t>エキ</t>
    </rPh>
    <rPh sb="15" eb="17">
      <t>カツヨウ</t>
    </rPh>
    <rPh sb="17" eb="18">
      <t>トウ</t>
    </rPh>
    <rPh sb="19" eb="20">
      <t>カン</t>
    </rPh>
    <rPh sb="22" eb="24">
      <t>チョウサ</t>
    </rPh>
    <rPh sb="24" eb="26">
      <t>ケントウ</t>
    </rPh>
    <rPh sb="26" eb="28">
      <t>ギョウム</t>
    </rPh>
    <rPh sb="29" eb="31">
      <t>キョウワ</t>
    </rPh>
    <rPh sb="39" eb="41">
      <t>ゼンコク</t>
    </rPh>
    <rPh sb="41" eb="42">
      <t>ミチ</t>
    </rPh>
    <rPh sb="43" eb="44">
      <t>エキ</t>
    </rPh>
    <rPh sb="44" eb="47">
      <t>レンラクカイ</t>
    </rPh>
    <rPh sb="48" eb="53">
      <t>キョウドウテイアンタイ</t>
    </rPh>
    <phoneticPr fontId="1"/>
  </si>
  <si>
    <t>本業務は、「道の駅」のデータ活用等に向けた調査、検討を行うとともに、道の駅の管理運営に関する調査を行うものである。
本業務の実施にあたっては、データ入力にあたっての簡易性と精度向上を目的に、「道の駅」データベースシステムを再構築するための専門的な知識が必要であり、「道の駅」データの多様な主体に対する活用に向けた方策の検討にあたっては、「道の駅」の実態をよく把握していることが求められていることから、本業務を実施しうる者を特定するため企画競争に基づき企画提案書の審査を行った。
その結果、上記相手方は、「道の駅」データベースの再構築や「道の駅」データの活用に向けた方策検討にあたり具体的な企画提案がなされており、本業務を遂行する上で必要となる高度な知識と豊かな経験を有していると認められた。
特定テーマに対する技術提案においては、「道の駅」データベースの入力にあたっての簡易性と精度確保の検討では、作業フロー構築方法や作業の効率化に対して具体的な提案がなされており、また、「道の駅」データベースの多様な主体への活用手法の検討に関しては、利用主体の想定が的確であり、段階的なデータ公開の仕組みの提案もなされているため、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t>
    <phoneticPr fontId="1"/>
  </si>
  <si>
    <t>令和５年度　「道の駅」を中心とした地域活性化方策検討業務</t>
    <rPh sb="0" eb="2">
      <t>レイワ</t>
    </rPh>
    <rPh sb="3" eb="5">
      <t>ネンド</t>
    </rPh>
    <rPh sb="7" eb="8">
      <t>ミチ</t>
    </rPh>
    <rPh sb="9" eb="10">
      <t>エキ</t>
    </rPh>
    <rPh sb="12" eb="14">
      <t>チュウシン</t>
    </rPh>
    <rPh sb="17" eb="19">
      <t>チイキ</t>
    </rPh>
    <rPh sb="19" eb="22">
      <t>カッセイカ</t>
    </rPh>
    <rPh sb="22" eb="24">
      <t>ホウサク</t>
    </rPh>
    <rPh sb="24" eb="26">
      <t>ケントウ</t>
    </rPh>
    <rPh sb="26" eb="28">
      <t>ギョウム</t>
    </rPh>
    <phoneticPr fontId="3"/>
  </si>
  <si>
    <t>（一社）全国道の駅連絡会</t>
    <phoneticPr fontId="1"/>
  </si>
  <si>
    <t>本業務は、「道の駅」第３ステージのコンセプト「地方創生・観光を加速させる拠点へ」を実現するため、「道の駅の安定運営」と「地域全体の発展」の実現方策を探求するために選定されたモデル事業の運営支援を行うとともに全国展開するための施策を検討するものである。
本業務の実施にあたっては、「道の駅」におけるモデル事業の施策検討と知見の整理・分析を行った上で、「道の駅」地域活性化に係るガイドラインの作成を行うために、「道の駅」第３ステージや施策方針等に関する深い理解と知識を有する必要があることから、本業務を実施しうる者を特定するため企画競争に基づき企画提案書の審査を行った。
その結果、上記相手方は、「道の駅」におけるモデル事業の施策検討や、地域活性化に係るガイドラインの作成について、具体的な企画提案がなされており、本業務を遂行する上で必要となる高度な知識と豊かな経験を有していると認められた。
特定テーマに対する技術提案においては、「道の駅」におけるモデル事業の運営支援を行うにあたり、詳細な４段階プロセスを提案しており、また、「道の駅」を中心とした周辺地域への波及効果を含む地域活性化に資する取り組みについては、実施プロセスが明確かつICT技術の活用など説得力のある提案がなされているため、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t>
    <phoneticPr fontId="1"/>
  </si>
  <si>
    <t>令和５年度　ETC2.0の経路情報を活用した一時退出実験の施策検討業務</t>
    <rPh sb="0" eb="2">
      <t>レイワ</t>
    </rPh>
    <rPh sb="3" eb="5">
      <t>ネンド</t>
    </rPh>
    <rPh sb="13" eb="17">
      <t>ケイロジョウホウ</t>
    </rPh>
    <rPh sb="18" eb="20">
      <t>カツヨウ</t>
    </rPh>
    <rPh sb="22" eb="26">
      <t>イチジタイシュツ</t>
    </rPh>
    <rPh sb="26" eb="28">
      <t>ジッケン</t>
    </rPh>
    <rPh sb="29" eb="31">
      <t>セサク</t>
    </rPh>
    <rPh sb="31" eb="33">
      <t>ケントウ</t>
    </rPh>
    <rPh sb="33" eb="35">
      <t>ギョウム</t>
    </rPh>
    <phoneticPr fontId="3"/>
  </si>
  <si>
    <t>令和５年度　ETC2.0の経路情報を活用した一時退出実験の施策検討業務　道路新産業開発機構・建設技術研究所共同提案体</t>
    <rPh sb="0" eb="2">
      <t>レイワ</t>
    </rPh>
    <rPh sb="3" eb="5">
      <t>ネンド</t>
    </rPh>
    <rPh sb="13" eb="17">
      <t>ケイロジョウホウ</t>
    </rPh>
    <rPh sb="18" eb="20">
      <t>カツヨウ</t>
    </rPh>
    <rPh sb="22" eb="24">
      <t>イチジ</t>
    </rPh>
    <rPh sb="24" eb="26">
      <t>タイシュツ</t>
    </rPh>
    <rPh sb="26" eb="28">
      <t>ジッケン</t>
    </rPh>
    <rPh sb="29" eb="31">
      <t>セサク</t>
    </rPh>
    <rPh sb="31" eb="33">
      <t>ケントウ</t>
    </rPh>
    <rPh sb="33" eb="35">
      <t>ギョウム</t>
    </rPh>
    <rPh sb="36" eb="38">
      <t>ドウロ</t>
    </rPh>
    <rPh sb="38" eb="41">
      <t>シンサンギョウ</t>
    </rPh>
    <rPh sb="41" eb="45">
      <t>カイハツキコウ</t>
    </rPh>
    <rPh sb="46" eb="48">
      <t>ケンセツ</t>
    </rPh>
    <rPh sb="48" eb="50">
      <t>ギジュツ</t>
    </rPh>
    <rPh sb="50" eb="53">
      <t>ケンキュウジョ</t>
    </rPh>
    <rPh sb="53" eb="58">
      <t>キョウドウテイアンタイ</t>
    </rPh>
    <phoneticPr fontId="1"/>
  </si>
  <si>
    <t>本業務は、高速道路から路外休憩施設等への一時退出実験に係るサービス改善のため、データ整理、現状および施策効果の分析をするとともに、必要な方策の検討を行うことを目的とするものである。
本業務の実施にあたっては、道の駅を対象に実施している一時退出実験について、利用状況や施策効果をとりまとめ、課題の整理を行うとともに、休憩以外の目的で利用した車両の確認手法や休憩以外の目的を対象に一時退出を適用する場合の課題整理などを検討するための高度な知識及び豊富な経験が求められることから、実施しうる者を特定するため企画競争方式による実施手続きを行うこととした。
結果として、提案書を提出したのは、令和5年度　ETC2.0 の経路情報を活用した一時退出実験の施策検討業務道路新産業開発機構・建設技術研究所共同提案体１者であり、提出された企画提案書に基づく審査を行った結果、『配置予定技術者の資格、経歴、手持ち業務の状況』、『技術者等の業務の実績、経験及び能力（ヒアリング等）』及び、『業務実施方針及び手法』において、業務遂行する上で妥当なものと認められた。
また、『特定テーマに対する企画提案』についても、EV車の充電等の休憩以外の目的で一時退出を適用する場合、その目的を確実に利用することを確認する手法の検討において、充電器等の利用の把握方法の検討と経路情報を軸にした立ち寄り確認手法の検討の２つの着眼点を提示し、また、それぞれにおいて、必要な課題整理方針を提案しており、その内容は妥当なものであった。
以上のことから、上記業者と随意契約を締結するものである。</t>
    <phoneticPr fontId="1"/>
  </si>
  <si>
    <t>令和５年度　諸外国における道路費用負担制度等及びその導入に係る合意形成プロセスに関する検討業務</t>
    <rPh sb="0" eb="2">
      <t>レイワ</t>
    </rPh>
    <rPh sb="3" eb="5">
      <t>ネンド</t>
    </rPh>
    <rPh sb="6" eb="9">
      <t>ショガイコク</t>
    </rPh>
    <rPh sb="13" eb="21">
      <t>ドウロヒヨウフタンセイド</t>
    </rPh>
    <rPh sb="21" eb="22">
      <t>トウ</t>
    </rPh>
    <rPh sb="22" eb="23">
      <t>オヨ</t>
    </rPh>
    <rPh sb="26" eb="28">
      <t>ドウニュウ</t>
    </rPh>
    <rPh sb="29" eb="30">
      <t>カカ</t>
    </rPh>
    <rPh sb="31" eb="35">
      <t>ゴウイケイセイ</t>
    </rPh>
    <rPh sb="40" eb="41">
      <t>カン</t>
    </rPh>
    <rPh sb="43" eb="47">
      <t>ケントウギョウム</t>
    </rPh>
    <phoneticPr fontId="3"/>
  </si>
  <si>
    <t>本業務は、北米およびアジアを対象とし、近年の道路費用負担制度等の取組等について整理するとともに、道路費用負担制度等の導入時に係る合意形成の取組事例の収集を行い、また、必要に応じて調査検討結果について国内の有識者からヒアリングを行うものである。
本業務を遂行する者は、道路の政策または制度に関する調査、道路の調査・計画に関する調査についての知見を有している必要があることから、配置予定技術者の経験及び能力、特定テーマに対する技術提案等について広く提案を求め、それを評価する必要があるため、企画競争を実施したところ、１者から企画提案書の提出があった。
提出された企画提案書を審査した結果、「特定テーマに対する技術提案」において特に評価が高く、上記相手方の企画提案は、各国特有の道路体系や費用負担制度等に着眼したものとなっていたほか、対象地域から調査対象国を適切に抽出するなど、各国特有の道路事情や近年の電気自動車等の普及状況を踏まえた道路費用負担制度等の取組等に関して基礎資料整理するための具体的な方策・着眼点について効果的な提案がなされていたため、道路局企画競争有識者委員会において特定された。
以上のことから、本業務を履行できるのは上記相手方のみであるため、随意契約を締結するものである。</t>
    <phoneticPr fontId="1"/>
  </si>
  <si>
    <t>令和５年度　すべての人にわかりやすい道案内の実現にむけた道路標識のあり方に関する調査検討業務</t>
    <rPh sb="0" eb="2">
      <t>レイワ</t>
    </rPh>
    <rPh sb="3" eb="5">
      <t>ネンド</t>
    </rPh>
    <rPh sb="10" eb="11">
      <t>ヒト</t>
    </rPh>
    <rPh sb="18" eb="21">
      <t>ミチアンナイ</t>
    </rPh>
    <rPh sb="22" eb="24">
      <t>ジツゲン</t>
    </rPh>
    <rPh sb="28" eb="32">
      <t>ドウロヒョウシキ</t>
    </rPh>
    <rPh sb="35" eb="36">
      <t>カタ</t>
    </rPh>
    <rPh sb="37" eb="38">
      <t>カン</t>
    </rPh>
    <rPh sb="40" eb="46">
      <t>チョウサケントウギョウム</t>
    </rPh>
    <phoneticPr fontId="3"/>
  </si>
  <si>
    <t>（株）長大　東京支社</t>
    <rPh sb="0" eb="3">
      <t>カブ</t>
    </rPh>
    <rPh sb="3" eb="5">
      <t>チョウダイ</t>
    </rPh>
    <rPh sb="6" eb="10">
      <t>トウキョウシシャ</t>
    </rPh>
    <phoneticPr fontId="1"/>
  </si>
  <si>
    <t>本業務は、すべての人にわかりやすい道案内の実現に向けた、道路標識のあり方に関する検討及び標識令や道路標識設置基準の改正に関する調査検討を行うことを目的とする。
本業務の実施にあたっては、道路標識に限らず道案内全般に関して幅広く高度な知識と、道路標識に関する基準類の課題を整理するための豊富な経験が求められることから、本業務を実施しうる者を特定するため、企画競争に基づき企画提案者の審査を行った。
その結果、上記業者は企画提案内容及び道路標識に関する基準の改定関連業務に携わっている業務実績から判断して、業務を遂行する上で必要となる道路標識を含む道案内全般に関する高度な知識と基準類整理に対する豊かな経験を有していると認められた。また、特定テーマに対する技術提案においては、道路を利用する人々の様々な特性を的確に抽出し、ニーズや課題の調査整理を行った上で、改善案を検討する手法についての具体的な提案が行われている点で評価できた。以上の技術提案は、業務を遂行する上で妥当なものであるとして、道路局企画競争有識者委員会において特定された。
よって、本業務を履行できるのは上記相手方のみであるため、随意契約を締結するものである。</t>
    <phoneticPr fontId="1"/>
  </si>
  <si>
    <t>令和５年度　観光渋滞対策等に関する調査検討業務</t>
    <rPh sb="0" eb="2">
      <t>レイワ</t>
    </rPh>
    <rPh sb="3" eb="5">
      <t>ネンド</t>
    </rPh>
    <rPh sb="6" eb="13">
      <t>カンコウジュウタイタイサクトウ</t>
    </rPh>
    <rPh sb="14" eb="15">
      <t>カン</t>
    </rPh>
    <rPh sb="17" eb="23">
      <t>チョウサケントウギョウム</t>
    </rPh>
    <phoneticPr fontId="3"/>
  </si>
  <si>
    <t>令和５年度　道路分野における本邦技術の活用に向けた調査検討業務</t>
    <rPh sb="0" eb="2">
      <t>レイワ</t>
    </rPh>
    <rPh sb="3" eb="5">
      <t>ネンド</t>
    </rPh>
    <rPh sb="6" eb="10">
      <t>ドウロブンヤ</t>
    </rPh>
    <rPh sb="14" eb="18">
      <t>ホンポウギジュツ</t>
    </rPh>
    <rPh sb="19" eb="21">
      <t>カツヨウ</t>
    </rPh>
    <rPh sb="22" eb="23">
      <t>ム</t>
    </rPh>
    <rPh sb="25" eb="31">
      <t>チョウサケントウギョウム</t>
    </rPh>
    <phoneticPr fontId="3"/>
  </si>
  <si>
    <t>令和５年度　高速道路等のインフラに関する国内外事業等の実態調査・検討業務</t>
    <rPh sb="0" eb="2">
      <t>レイワ</t>
    </rPh>
    <rPh sb="3" eb="5">
      <t>ネンド</t>
    </rPh>
    <rPh sb="6" eb="8">
      <t>コウソク</t>
    </rPh>
    <rPh sb="8" eb="10">
      <t>ドウロ</t>
    </rPh>
    <rPh sb="10" eb="11">
      <t>トウ</t>
    </rPh>
    <rPh sb="17" eb="18">
      <t>カン</t>
    </rPh>
    <rPh sb="20" eb="23">
      <t>コクナイガイ</t>
    </rPh>
    <rPh sb="23" eb="25">
      <t>ジギョウ</t>
    </rPh>
    <rPh sb="25" eb="26">
      <t>トウ</t>
    </rPh>
    <rPh sb="27" eb="29">
      <t>ジッタイ</t>
    </rPh>
    <rPh sb="29" eb="31">
      <t>チョウサ</t>
    </rPh>
    <rPh sb="32" eb="34">
      <t>ケントウ</t>
    </rPh>
    <rPh sb="34" eb="36">
      <t>ギョウム</t>
    </rPh>
    <phoneticPr fontId="3"/>
  </si>
  <si>
    <t>令和５年度　道路災害における効率的な災害覚知手法の導入検討業務</t>
    <rPh sb="0" eb="2">
      <t>レイワ</t>
    </rPh>
    <rPh sb="3" eb="5">
      <t>ネンド</t>
    </rPh>
    <rPh sb="6" eb="10">
      <t>ドウロサイガイ</t>
    </rPh>
    <rPh sb="14" eb="17">
      <t>コウリツテキ</t>
    </rPh>
    <rPh sb="18" eb="24">
      <t>サイガイカクチシュホウ</t>
    </rPh>
    <rPh sb="25" eb="31">
      <t>ドウニュウケントウギョウム</t>
    </rPh>
    <phoneticPr fontId="3"/>
  </si>
  <si>
    <t>令和５年度　軌道整備推進に関する調査・分析・検討業務</t>
    <rPh sb="0" eb="2">
      <t>レイワ</t>
    </rPh>
    <rPh sb="3" eb="5">
      <t>ネンド</t>
    </rPh>
    <rPh sb="6" eb="10">
      <t>キドウセイビ</t>
    </rPh>
    <rPh sb="10" eb="12">
      <t>スイシン</t>
    </rPh>
    <rPh sb="13" eb="14">
      <t>カン</t>
    </rPh>
    <rPh sb="16" eb="18">
      <t>チョウサ</t>
    </rPh>
    <rPh sb="19" eb="21">
      <t>ブンセキ</t>
    </rPh>
    <rPh sb="22" eb="24">
      <t>ケントウ</t>
    </rPh>
    <rPh sb="24" eb="26">
      <t>ギョウム</t>
    </rPh>
    <phoneticPr fontId="3"/>
  </si>
  <si>
    <t>令和５年度　道路分野におけるデータ分析およびデータ活用等の推進に関する検討・支援業務</t>
    <rPh sb="0" eb="2">
      <t>レイワ</t>
    </rPh>
    <rPh sb="3" eb="5">
      <t>ネンド</t>
    </rPh>
    <rPh sb="6" eb="10">
      <t>ドウロブンヤ</t>
    </rPh>
    <rPh sb="17" eb="19">
      <t>ブンセキ</t>
    </rPh>
    <rPh sb="25" eb="28">
      <t>カツヨウトウ</t>
    </rPh>
    <rPh sb="29" eb="31">
      <t>スイシン</t>
    </rPh>
    <rPh sb="32" eb="33">
      <t>カン</t>
    </rPh>
    <rPh sb="35" eb="37">
      <t>ケントウ</t>
    </rPh>
    <rPh sb="38" eb="40">
      <t>シエン</t>
    </rPh>
    <rPh sb="40" eb="42">
      <t>ギョウム</t>
    </rPh>
    <phoneticPr fontId="3"/>
  </si>
  <si>
    <t>令和５年度　諸外国におけるインフラ整備に関わる長期計画制度の調査業務</t>
    <rPh sb="0" eb="2">
      <t>レイワ</t>
    </rPh>
    <rPh sb="3" eb="5">
      <t>ネンド</t>
    </rPh>
    <rPh sb="6" eb="9">
      <t>ショガイコク</t>
    </rPh>
    <rPh sb="17" eb="19">
      <t>セイビ</t>
    </rPh>
    <rPh sb="20" eb="21">
      <t>カカ</t>
    </rPh>
    <rPh sb="23" eb="27">
      <t>チョウキケイカク</t>
    </rPh>
    <rPh sb="27" eb="29">
      <t>セイド</t>
    </rPh>
    <rPh sb="30" eb="34">
      <t>チョウサギョウム</t>
    </rPh>
    <phoneticPr fontId="3"/>
  </si>
  <si>
    <t>令和５年度　道路交通安全対策の促進に関する広報手法検討業務</t>
    <rPh sb="0" eb="2">
      <t>レイワ</t>
    </rPh>
    <rPh sb="3" eb="5">
      <t>ネンド</t>
    </rPh>
    <rPh sb="6" eb="12">
      <t>ドウロコウツウアンゼン</t>
    </rPh>
    <rPh sb="12" eb="14">
      <t>タイサク</t>
    </rPh>
    <rPh sb="15" eb="17">
      <t>ソクシン</t>
    </rPh>
    <rPh sb="18" eb="19">
      <t>カン</t>
    </rPh>
    <rPh sb="21" eb="25">
      <t>コウホウシュホウ</t>
    </rPh>
    <rPh sb="25" eb="29">
      <t>ケントウギョウム</t>
    </rPh>
    <phoneticPr fontId="3"/>
  </si>
  <si>
    <t>令和５年度　道路土工構造物データを活用した効率的な道路管理に関する検討業務</t>
    <rPh sb="0" eb="2">
      <t>レイワ</t>
    </rPh>
    <rPh sb="3" eb="5">
      <t>ネンド</t>
    </rPh>
    <rPh sb="6" eb="8">
      <t>ドウロ</t>
    </rPh>
    <rPh sb="8" eb="10">
      <t>ドコウ</t>
    </rPh>
    <rPh sb="10" eb="13">
      <t>コウゾウブツ</t>
    </rPh>
    <rPh sb="17" eb="19">
      <t>カツヨウ</t>
    </rPh>
    <rPh sb="21" eb="23">
      <t>コウリツ</t>
    </rPh>
    <rPh sb="23" eb="24">
      <t>テキ</t>
    </rPh>
    <rPh sb="25" eb="27">
      <t>ドウロ</t>
    </rPh>
    <rPh sb="27" eb="29">
      <t>カンリ</t>
    </rPh>
    <rPh sb="30" eb="31">
      <t>カン</t>
    </rPh>
    <rPh sb="33" eb="35">
      <t>ケントウ</t>
    </rPh>
    <rPh sb="35" eb="37">
      <t>ギョウム</t>
    </rPh>
    <phoneticPr fontId="3"/>
  </si>
  <si>
    <t>令和５年度　駐車場の設計・施工等に関する調査検討業務</t>
    <rPh sb="0" eb="2">
      <t>レイワ</t>
    </rPh>
    <rPh sb="3" eb="5">
      <t>ネンド</t>
    </rPh>
    <rPh sb="6" eb="9">
      <t>チュウシャジョウ</t>
    </rPh>
    <rPh sb="10" eb="12">
      <t>セッケイ</t>
    </rPh>
    <rPh sb="13" eb="16">
      <t>セコウトウ</t>
    </rPh>
    <rPh sb="17" eb="18">
      <t>カン</t>
    </rPh>
    <rPh sb="20" eb="26">
      <t>チョウサケントウギョウム</t>
    </rPh>
    <phoneticPr fontId="3"/>
  </si>
  <si>
    <t>令和５年度　道路事業の評価手法の改善に向けた検討業務</t>
    <rPh sb="0" eb="2">
      <t>レイワ</t>
    </rPh>
    <rPh sb="3" eb="5">
      <t>ネンド</t>
    </rPh>
    <rPh sb="6" eb="10">
      <t>ドウロジギョウ</t>
    </rPh>
    <rPh sb="11" eb="15">
      <t>ヒョウカシュホウ</t>
    </rPh>
    <rPh sb="16" eb="18">
      <t>カイゼン</t>
    </rPh>
    <rPh sb="19" eb="20">
      <t>ム</t>
    </rPh>
    <rPh sb="22" eb="24">
      <t>ケントウ</t>
    </rPh>
    <rPh sb="24" eb="26">
      <t>ギョウム</t>
    </rPh>
    <phoneticPr fontId="3"/>
  </si>
  <si>
    <t>令和５年度　道路事業に係る多様な効果の検討業務</t>
    <rPh sb="6" eb="10">
      <t>ドウロジギョウ</t>
    </rPh>
    <rPh sb="11" eb="12">
      <t>カカ</t>
    </rPh>
    <rPh sb="13" eb="15">
      <t>タヨウ</t>
    </rPh>
    <rPh sb="16" eb="18">
      <t>コウカ</t>
    </rPh>
    <rPh sb="19" eb="23">
      <t>ケントウギョウム</t>
    </rPh>
    <phoneticPr fontId="3"/>
  </si>
  <si>
    <t>令和５年度　道路施設の老朽化に対する理解促進のための広報資料作成業務</t>
    <rPh sb="0" eb="2">
      <t>レイワ</t>
    </rPh>
    <rPh sb="3" eb="5">
      <t>ネンド</t>
    </rPh>
    <rPh sb="6" eb="10">
      <t>ドウロシセツ</t>
    </rPh>
    <rPh sb="11" eb="14">
      <t>ロウキュウカ</t>
    </rPh>
    <rPh sb="15" eb="16">
      <t>タイ</t>
    </rPh>
    <rPh sb="18" eb="22">
      <t>リカイソクシン</t>
    </rPh>
    <rPh sb="26" eb="30">
      <t>コウホウシリョウ</t>
    </rPh>
    <rPh sb="30" eb="34">
      <t>サクセイギョウム</t>
    </rPh>
    <phoneticPr fontId="3"/>
  </si>
  <si>
    <t>令和５年度　全国道路施設点検データベースの高度化等に関する検討業務</t>
    <rPh sb="0" eb="2">
      <t>レイワ</t>
    </rPh>
    <rPh sb="3" eb="5">
      <t>ネンド</t>
    </rPh>
    <rPh sb="6" eb="12">
      <t>ゼンコクドウロシセツ</t>
    </rPh>
    <rPh sb="12" eb="14">
      <t>テンケン</t>
    </rPh>
    <rPh sb="21" eb="25">
      <t>コウドカトウ</t>
    </rPh>
    <rPh sb="26" eb="27">
      <t>カン</t>
    </rPh>
    <rPh sb="29" eb="33">
      <t>ケントウギョウム</t>
    </rPh>
    <phoneticPr fontId="3"/>
  </si>
  <si>
    <t>令和5年度　DRMデータベースを活用した大型車通行障害情報等の整理手法検討業務</t>
    <rPh sb="0" eb="2">
      <t>レイワ</t>
    </rPh>
    <rPh sb="3" eb="5">
      <t>ネンド</t>
    </rPh>
    <rPh sb="16" eb="18">
      <t>カツヨウ</t>
    </rPh>
    <rPh sb="20" eb="23">
      <t>オオガタシャ</t>
    </rPh>
    <rPh sb="23" eb="25">
      <t>ツウコウ</t>
    </rPh>
    <rPh sb="25" eb="27">
      <t>ショウガイ</t>
    </rPh>
    <rPh sb="27" eb="29">
      <t>ジョウホウ</t>
    </rPh>
    <rPh sb="29" eb="30">
      <t>トウ</t>
    </rPh>
    <rPh sb="31" eb="33">
      <t>セイリ</t>
    </rPh>
    <rPh sb="33" eb="35">
      <t>シュホウ</t>
    </rPh>
    <rPh sb="35" eb="37">
      <t>ケントウ</t>
    </rPh>
    <rPh sb="37" eb="39">
      <t>ギョウム</t>
    </rPh>
    <phoneticPr fontId="3"/>
  </si>
  <si>
    <t>（一財）国土技術研究センター</t>
  </si>
  <si>
    <t>デロイトトーマツコンサルティング（同）</t>
    <rPh sb="17" eb="18">
      <t>ドウ</t>
    </rPh>
    <phoneticPr fontId="3"/>
  </si>
  <si>
    <t>令和５年度道路災害における効率的な災害覚知手法の導入検討業務パスコ・デロイトトーマツコンサルティング共同提案体</t>
    <rPh sb="0" eb="2">
      <t>レイワ</t>
    </rPh>
    <rPh sb="3" eb="5">
      <t>ネンド</t>
    </rPh>
    <rPh sb="5" eb="9">
      <t>ドウロサイガイ</t>
    </rPh>
    <rPh sb="13" eb="16">
      <t>コウリツテキ</t>
    </rPh>
    <rPh sb="17" eb="23">
      <t>サイガイカクチシュホウ</t>
    </rPh>
    <rPh sb="24" eb="30">
      <t>ドウニュウケントウギョウム</t>
    </rPh>
    <rPh sb="50" eb="55">
      <t>キョウドウテイアンタイ</t>
    </rPh>
    <phoneticPr fontId="3"/>
  </si>
  <si>
    <t>令和５年度　軌道整備推進に関する調査・分析・検討業務日本交通計画協会・パシフィックコンサルタンツ共同提案体</t>
    <rPh sb="26" eb="30">
      <t>ニホンコウツウ</t>
    </rPh>
    <rPh sb="30" eb="34">
      <t>ケイカクキョウカイ</t>
    </rPh>
    <rPh sb="48" eb="50">
      <t>キョウドウ</t>
    </rPh>
    <rPh sb="50" eb="52">
      <t>テイアン</t>
    </rPh>
    <rPh sb="52" eb="53">
      <t>タイ</t>
    </rPh>
    <phoneticPr fontId="3"/>
  </si>
  <si>
    <t>令和５年度　道路分野におけるデータ分析およびデータ活用等の推進に関する検討・支援業務　国土技術研究センター・ディジタルグロースアカデミア共同提案体</t>
    <rPh sb="0" eb="2">
      <t>レイワ</t>
    </rPh>
    <rPh sb="3" eb="5">
      <t>ネンド</t>
    </rPh>
    <rPh sb="6" eb="8">
      <t>ドウロ</t>
    </rPh>
    <rPh sb="8" eb="10">
      <t>ブンヤ</t>
    </rPh>
    <rPh sb="17" eb="19">
      <t>ブンセキ</t>
    </rPh>
    <rPh sb="25" eb="27">
      <t>カツヨウ</t>
    </rPh>
    <rPh sb="27" eb="28">
      <t>トウ</t>
    </rPh>
    <rPh sb="29" eb="31">
      <t>スイシン</t>
    </rPh>
    <rPh sb="32" eb="33">
      <t>カン</t>
    </rPh>
    <rPh sb="35" eb="37">
      <t>ケントウ</t>
    </rPh>
    <rPh sb="38" eb="40">
      <t>シエン</t>
    </rPh>
    <rPh sb="40" eb="42">
      <t>ギョウム</t>
    </rPh>
    <rPh sb="43" eb="45">
      <t>コクド</t>
    </rPh>
    <rPh sb="45" eb="47">
      <t>ギジュツ</t>
    </rPh>
    <rPh sb="47" eb="49">
      <t>ケンキュウ</t>
    </rPh>
    <rPh sb="68" eb="70">
      <t>キョウドウ</t>
    </rPh>
    <rPh sb="70" eb="72">
      <t>テイアン</t>
    </rPh>
    <rPh sb="72" eb="73">
      <t>タイ</t>
    </rPh>
    <phoneticPr fontId="3"/>
  </si>
  <si>
    <t>令和５年度　諸外国におけるインフラ整備に関わる長期計画制度の調査業務　中央復建コンサルタンツ・土木学会共同提案体</t>
    <rPh sb="35" eb="37">
      <t>チュウオウ</t>
    </rPh>
    <rPh sb="37" eb="39">
      <t>フッケン</t>
    </rPh>
    <rPh sb="47" eb="51">
      <t>ドボクガッカイ</t>
    </rPh>
    <rPh sb="51" eb="56">
      <t>キョウドウテイアンタイ</t>
    </rPh>
    <phoneticPr fontId="3"/>
  </si>
  <si>
    <t>（株）エム・シー・アンド・ピー</t>
    <rPh sb="1" eb="2">
      <t>カブ</t>
    </rPh>
    <phoneticPr fontId="3"/>
  </si>
  <si>
    <t>（一財）土木研究センター</t>
    <rPh sb="1" eb="3">
      <t>イチザイ</t>
    </rPh>
    <rPh sb="4" eb="6">
      <t>ドボク</t>
    </rPh>
    <rPh sb="6" eb="8">
      <t>ケンキュウ</t>
    </rPh>
    <phoneticPr fontId="3"/>
  </si>
  <si>
    <t>復建調査設計（株）</t>
  </si>
  <si>
    <t>（株）ＭＢＣプロデュース</t>
    <rPh sb="0" eb="3">
      <t>カブ</t>
    </rPh>
    <phoneticPr fontId="4"/>
  </si>
  <si>
    <t>令和５年度　全国道路施設点検データベースの高度化等に関する検討業務　長大・日本みち研究所共同提案体</t>
    <rPh sb="0" eb="2">
      <t>レイワ</t>
    </rPh>
    <rPh sb="3" eb="5">
      <t>ネンド</t>
    </rPh>
    <rPh sb="6" eb="8">
      <t>ゼンコク</t>
    </rPh>
    <rPh sb="8" eb="12">
      <t>ドウロシセツ</t>
    </rPh>
    <rPh sb="12" eb="14">
      <t>テンケン</t>
    </rPh>
    <rPh sb="21" eb="24">
      <t>コウドカ</t>
    </rPh>
    <rPh sb="24" eb="25">
      <t>トウ</t>
    </rPh>
    <rPh sb="26" eb="27">
      <t>カン</t>
    </rPh>
    <rPh sb="29" eb="33">
      <t>ケントウギョウム</t>
    </rPh>
    <rPh sb="34" eb="36">
      <t>チョウダイ</t>
    </rPh>
    <rPh sb="37" eb="39">
      <t>ニホン</t>
    </rPh>
    <rPh sb="41" eb="44">
      <t>ケンキュウジョ</t>
    </rPh>
    <rPh sb="44" eb="49">
      <t>キョウドウテイアンタイ</t>
    </rPh>
    <phoneticPr fontId="3"/>
  </si>
  <si>
    <t>（一財）日本デジタル道路地図協会</t>
  </si>
  <si>
    <t>本業務は、道路に関わる観光分野の動向整理、エリア観光渋滞緩和のための駐車場マネジメントに対する技術的課題の整理・検討、国内外の観光における二次交通に関する調査、観光型MaaSにかかる動向整理を行うものである。
本業務の実施にあたっては、観光分野における幅広い知見や、駐車場マネジメントに関する専門的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エリア観光渋滞緩和のための駐車場マネジメントに対する技術的課題の整理、検討における着眼点について、面的な駐車場マネジメント技術の整理をすることや、利便性を高めるサービス提供の技術について、課題抽出のために自治体や事業者への意見聴取を基に検討することが提案され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</si>
  <si>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本業務は、海外におけるSDGsに対する道路分野の取り組みに関する調査するとともに、道路技術セミナー等の開催支援を行うものである。
本業務では、海外のSDGsに対する道路分野の取り組みを把握したうえで、道路技術セミナーにおいて優れた本邦技術を適切にPRし、海外展開への足掛けとすることを目的としていることから、道路分野の専門的な知見や、海外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調査にあたって各国の発展状況に合わせたニーズ把握をするなど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</si>
  <si>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本業務は、高速道路等のインフラにおける国内外の事例調査等を行い、行政等における課題等を整理・分析し、必要な方策の検討を行うことを目的とするものである。
本業務の実施にあたっては、海外事例を含めた高速道路の車種区分及び確実な料金徴収に関する国内外事例及び国内外の高速道路インフラの実態等を調査し、導入背景・事例やデータなどを収集・整理するとともに、収集・整理した事例やデータ等の課題・改善点などを整理する。整理した課題等をもとに我が国の高速道路事業・施策への適用を検討するための高度な知識及び豊富な経験が求められることから、実施しうる者を特定するため、企画競争に基づき企画提案書の審査を行った。
結果として、提案書を提出したのは、株式会社 公共計画研究所１者であり、提出された企画提案書に基づく審査を行った結果、『配置予定技術者の資格、経歴、手持ち業務の状況』は問題がなく、『技術者の業務の実績、経験及び能力（ヒアリング）』、『業務実施方針及び手法』は妥当なものと認められ、『特定テーマに対する技術提案』においても、具体の事業スキームを設定し、我が国へ適用する際の課題を法制度・技術・関係主体間の調整などの観点で整理するなどの提案がされており、その内容は妥当なものであった。
以上のことから、本業務を履行できるのは上記相手方のみであるため、随意契約を締結するものである。</t>
    <phoneticPr fontId="1"/>
  </si>
  <si>
    <t>本業務は、災害発生時に道路交通確保を迅速に行うため、デジタル技術等を活用し、効率的に被害状況を把握（災害覚知）するための手法の検討を行うことを目的とした業務である。
本業務の実施にあたっては、災害発生時に道路交通確保を迅速に行うため、発災直後に必要となる被害情報の内容、精度等の整理・検討や、既存技術等（効率的な災害覚知の可能性）の整理・検討を行う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相手方の企画提案は、業務量の把握状況を示す工程計画の妥当性が高く、周辺分野、異分野技術を援用した、高度の検討・解析手法の提案があるなど、着目点が明確であり優れていた。また、道路局企画競争有識者委員会において審議の結果、本業務を遂行するに当たって適した業者であると認められたところである。
以上のことから、本業務を履行できるのは上記相手方のみであるため、随意契約を締結するものである。</t>
    <phoneticPr fontId="1"/>
  </si>
  <si>
    <t>本業務は、全国の軌道と交差する主要な道路について調査を行い、道路交通と軌道による舗装損傷の実情を整理し、原因分析することで、今後の道路の維持管理に資する資料を作成する。また、全国の軌道におけるCO₂排出量等を調査し、軌道事業におけるカーボンニュートラルの推進に向けた方策を検討するものである。
本業務の実施に当たっては、専門の経験や知識を有することから、技術者の知識や経験及び本業務のテーマ等の検討方法について広く提案をしていただき、それを評価し、優れた提案を特定する企画競争を行い、提出された提案書の審査を行った。
その結果、上記相手方は、軌道の維持管理に関する業務実績を有しており、業務に対しての理解度が高く、企画提案においても、軌道事業者へのアンケートの実施や過年度業務のデータの活用により損傷実態を網羅的に把握し、また、道路交通センサス等の統計データを活用し、軌道構造と交差部道路状況（交通量、大型車混入率等の交通特性）の整理・分析により、舗装損傷要因のカテゴリー分析を実施するなど、具体的な手法の提案がなされていた。また、道路交差部の損傷実態把握に併せて、事例の少ない道路交通に起因する道路管理者による舗装修繕実例に着目し、事例収集を行い、道路管理者が舗装修繕できる条件の分析を行うなど、経営状況の厳しい軌道事業者に対し、道路管理者が修繕対応可能な判断条件分析の提案がなされており、今後の軌道の予防保全、長寿命化につながる維持管理についての着眼点が評価でき、実現性の高い提案がなされたことから、本業務において十分な知識があると評価し、本業務を遂行し得る業者であると認められた。
以上のことから、本業務を履行できるのは上記相手方のみであるため、随意契約を締結するものである。</t>
    <phoneticPr fontId="1"/>
  </si>
  <si>
    <t>データ関連技術の進展やEBPM の推進等を背景に、道路行政においてもIT を活用したデータの分析や、分析結果に基づく施策の立案・実施を求められる場面が増加している。
本業務は、道路分野におけるデータの分析手法および活用等について、最新の動向を踏まえ整理し、業務の効率化・高度化を図るものである。
このため、本業務を遂行するには、道路分野におけるデータ分析に関する高度な知識と、講座の開催・運営における計画立案や実践的研修等に関する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道路分野におけるデータ分析手法および活用等の整理について、道路分野では交通調査によって得られたデータを活用して施策の立案が実施されることを理解したうえで、分析手法の整理や新たな技術を用いた分析手法の情報収集を行うことを提案するなど、業務の趣旨を的確に捉えた提案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</si>
  <si>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本業務は、海外の道路計画・整備・管理における長期計画制度の動向を調査・分析するとともに、先進的な取組が行われている北欧諸国について文献調査、現地調査および意見交換を実施し、今後の我が国における長期計画制度の検討を行う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は、具体的なレビュー対象国を北欧諸国との比較を意識しながら提案しており、研究者ネットワークの活用といった独自性も見られる点が評価された。また、現地技術者へのヒアリング結果も反映した提案となっており、中央官庁や道路管理者、建設現場など幅広い関係者および場面を視察対象として想定しているなど提案にも正確性があり、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以上のことから、本業務を履行できるのは上記相手方のみであるため、随意契約を締結するものである。</t>
    <phoneticPr fontId="1"/>
  </si>
  <si>
    <t>本業務は、「ゾーン３０プラス」をはじめとした交通安全対策について、国民の関心・理解を深めるとともに、より効果的・効率的な情報発信を行うものである。
実施にあたっては、国民の関心を深めるための効果的・効率的な広報手法等に関する高度な知識と豊かな経験が求められるため、企画提案の具体的な内容を精査し、評価することが必要であることから、実施しうる者を特定するため、企画競争方式に基づき、道路局企画競争有識者委員会を実施したところである。
その結果、上記業者は、配置予定技術者の業務の実績・経験及び能力(ヒアリング)、業務の実施方針及び手法において優れており、特に特定テーマに対する企画提案については、一般への施策認知度の低さ、一般との接点づくりの難易度を課題と捉え、その解決方策が示されるなど、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</si>
  <si>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道路土工構造物等に関する各種データについて、継続的なデータを蓄積するとともに、効率的な道路管理に向けた道路土工構造物データの活用方策について検討を行うことを目的とした業務である。
本業務の実施にあたっては、道路土工構造物データを活用した効率的な道路管理に向け、道路土工構造物点検状況の整理・分析や、道路土工構造物データの活用方策検討を行う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相手方の企画提案は、道路土工構造物点検要領の改訂を反映した提案であり、かつ、災害要因の傾向分析を行う提案や、類似した災害記録を検索できるよう検索条件を検討する提案があるなど、着目点が明確であり優れていた。また、道路局企画競争有識者委員会において審議の結果、本業務を遂行するに当たって適した業者であると認められたところである。
以上のことから、本業務を履行できるのは上記相手方のみであるため、随意契約を締結するものである。</t>
    <phoneticPr fontId="1"/>
  </si>
  <si>
    <t>本業務は、道路法に基づく道路附属物としての自動車駐車場及び路上自転車・自動二輪車等駐車場（以下、駐車場という）に関して、道路を取り巻く状況の変化等について情報収集・整理し、駐車場の計画、設計、施工、管理の方法等の見直しの必要性について検討することを目的とする。
本業務の実施にあたっては、駐車場施策等に関する高度な知識と豊かな経験が求められるため、企画提案の具体的な内容を精査し、評価することが必要であることから、実施しうる者を特定するため、企画競争方式に基づき、道路局企画競争有識者委員会を実施したところである。 
その結果、上記業者は、配置予定技術者の業務の実績・経験及び能力（ヒアリング）、業務の実施方針及び手法においては優れており、特に特定テーマに対する企画提案については、自動車駐車場及び路上自動車・自動二輪車駐車場の背景となる社会情勢等の変化等について理解した上で、路上駐車場の需要等の把握方法や駐車空間の確保方法等の課題について、土地利用、路外駐車場の状況、自転車活用、新モビリティの導入等を総合した検討手法の整理や路上駐車場の実態調査等による空間確保手法の提案がある等、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</si>
  <si>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我が国の道路事業の評価手法の改善を図るため、現行評価手法を点検し、改善点について整理するとともに、評価手法の１つである費用便益分析について、便益項目の拡大に向けた検討を行うものである。
本業務の実施にあたっては、道路事業の評価手法を最新の知見に基づき改善点を整理するための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
特定テーマに関する技術提案においては、費用便益分析について、国内の最新の研究動向やイギリスにおける事業評価制度の事例も踏まえた具体的な改善の方針が提案されているほか、提案内容を裏付ける事業評価手法の改善や道路事業の多様な効果の評価に関する実績が明示され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</si>
  <si>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本業務は、我が国の道路事業の新たな評価手法を検討するため、海外の事業評価制度等について整理するとともに、我が国の事業評価のあり方や多様な効果の評価手法について検討を行うものである。
本業務の実施にあたっては、日本及び諸外国の事業評価制度に関する幅広い知見や、道路事業に係る多様な効果の計測手法を検討するための専門的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
特定テーマに対する技術提案においては、海外の事業評価制度の事例収集にあたって、我が国の政策評価思想との共通点及び相違点に着目した調査や、調査に当たっての３つの視点が提案されているほか、過年度までの成果とそれを踏まえて本業務で行う内容が整理され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</si>
  <si>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メンテナンスサイクルの着実な実施に向け、橋梁などの道路施設の老朽化に関して、対策の取組の一つとなっている道路橋の集約・撤去に関する合意形成事例や老朽化対策に関する地域の参画事例などについて、関係自治体などへヒアリングを行い、一般の方などを対象に今後の老朽化対策の重要性を分かりやすく伝える広報資料を作成することを目的としており、広報業務への知見および技術を要することから、企画競争方式による審査を行った。
その結果、上記相手方の企画提案は、老朽化対策の広報の現状の課題の整理、また課題に対して、地域側からの声を踏まえた対策提案があったことより道路局企画競争有識者委員会において特定された。
以上のことから、本業務を履行できるのは上記相手方のみであるため、随意契約を締結するものである。</t>
    <phoneticPr fontId="1"/>
  </si>
  <si>
    <t>本業務は、令和4年5月より運用を開始した、各種道路構造物の諸元や点検データ等を一元的に扱う全国道路施設点検データベース（以下、点検DB）について、システム全体としての課題やその改良策等を検討するものであり、道路の老朽化対策に関する高度な知見及び専門的な技術を要することから、企画競争方式による審査を行った。
その結果、上記相手方の企画提案は、国以外の道路管理者が保有する独自データベースと連携するうえでの課題を挙げ、共通部分のデータ変換テーブルの検討など、改善計画案の策定に向けた具体的な留意点が挙げられているほか、点検DBを用いたアプリケーション開発を促進するための効率的な意見交換会への構成員や、参加想定者など具体的な提案がされており、提案の実現性があることから道路局企画競争有識者委員会において特定された。
よって、本業務を履行できるのは上記相手方のみであるため、随意契約を締結するものである。</t>
    <phoneticPr fontId="1"/>
  </si>
  <si>
    <t>本業務は、全国のデジタル道路地図データベース及び特殊車両通行手続き用のデジタル道路地図データベース等を活用し、大型車両の通行手続きに必要な通行障害情報や障害位置情報等を効率的に把握、管理、更新する手法を検討することを目的とする。
本業務の実施にあたっては、業務目的及び特殊車両通行手続きについて精通している必要があり、実現可能な方策を導くため、その知識や経験及び本業務の検討方法について、広く提案を求め、それを選定し発注することが適切であるため、企画競争を実施したところ、１者から企画提案書の提出がなされたところである。
その結果、上記相手方の企画提案は、大型車通行障害データ等の効率的な管理手法等の検討において、過年度の業務実績や現在行われている取組を踏まえた視点からの提案があった。また、道路台帳図等のデータを活用した通行障害情報等の整理手法の検討について、自治体で保有する台帳図等の現状が多様であることについて着眼し、現状を把握した上での検討方法等、具体的な企画提案がなされており、本業務を遂行するために必要な能力を有していると道路局企画競争有識者委員会において認められた。
以上のことから、本業務を履行できるのは上記相手方のみであるため、随意契約を締結するものである。</t>
    <phoneticPr fontId="1"/>
  </si>
  <si>
    <t>-</t>
    <phoneticPr fontId="1"/>
  </si>
  <si>
    <t>令和５年度　サイクルツーリズムの推進等に関する広報業務</t>
    <rPh sb="0" eb="2">
      <t>レイワ</t>
    </rPh>
    <rPh sb="3" eb="5">
      <t>ネンド</t>
    </rPh>
    <rPh sb="16" eb="19">
      <t>スイシントウ</t>
    </rPh>
    <rPh sb="20" eb="21">
      <t>カン</t>
    </rPh>
    <rPh sb="23" eb="27">
      <t>コウホウギョウム</t>
    </rPh>
    <phoneticPr fontId="3"/>
  </si>
  <si>
    <t>道路交通のグリーン化に関する調査検討業務</t>
    <rPh sb="0" eb="4">
      <t>ドウロコウツウ</t>
    </rPh>
    <rPh sb="9" eb="10">
      <t>カ</t>
    </rPh>
    <rPh sb="11" eb="12">
      <t>カン</t>
    </rPh>
    <rPh sb="14" eb="20">
      <t>チョウサケントウギョウム</t>
    </rPh>
    <phoneticPr fontId="3"/>
  </si>
  <si>
    <t>本業務は、国民の間に広くサイクルツーリズムをはじめとする自転車の活用の推進　　についての関心と理解を深めるため、効果的な広報手法を検討し、実施するもので　　　　ある。
本業務の実施に当たっては、国内外の見本市へのブース出展などの広報活動を実施するための専門的な能力が求められるとともに、自転車月間及び自転車の日に向けて、自転車の活用を総合的に推進するための広報計画を策定するための専門的な能力が求められるため、企画提案の具体的な業務内容に重点をおいて評価し、実施しうる者を特定するため、企画競争方式に基づき、道路局企画競争有識者委員会を実施した。
その結果、上記業者は、配置予定技術者の資格・経歴など業務の遂行体制が充実しており、現在の自転車活用推進本部における広報ツールや活動実績等の現状分析を行った上で、提案者が培ってきた広報手法を活用することで、自転車関連団体や各種メディア等と連携した情報発信や、ターゲットに応じた様々な広報を行うといった着眼点において的確な提案がなされていたため、道路局企画競争有識者委員会において特定された。
以上のことから、本業務を履行できるのは上記相手方のみであるため、随意契約を行うものである。</t>
    <phoneticPr fontId="1"/>
  </si>
  <si>
    <t>本業務は、道路における2050 年カーボンニュートラルの実現に向けて、道路におけるカーボンニュートラル推進戦略中間とりまとめの４つの柱の１つである「道路交通のグリーン化」を踏まえ、道路交通に関する電力の需要と供給を整理し、その結果を踏まえた道路施策の調査検討を行うものである。
本業務の実施に当たっては、道路分野における地球温暖化対策や省エネルギー化に関する専門的な高度な知識と豊富な経験が求められるとともに、道路交通のグリーン化を踏まえた道路部門での対応を検討するための専門的な能力が求められるため、企画提案の具体的な業務内容に重点をおいて評価し、実施しうる者を特定するため、企画競争方式に基づき、道路局企画競争有識者委員会を実施した。
その結果、上記業者は、道路交通に関する電力の需要分布を整理するにあたり、大型車と小型車の違いに着目して業務を実施する方針であるとともに、車両のトリップ長に着目して道路交通に関する電力量を算出することで、道路分野で必要な経路充電の需要量を評価するといった着眼点において的確な提案がなされていたため、道路局企画競争有識者委員会において特定された。
以上のことから、本業務を履行できるのは上記相手方のみであるため、随意契約を行うものである。</t>
    <phoneticPr fontId="1"/>
  </si>
  <si>
    <t>令和５年度　道路施設現況調査サポートツール等の改修業務</t>
  </si>
  <si>
    <t>株式会社ＳＨＮｅｔ</t>
  </si>
  <si>
    <t>吸音パネル　外の購入</t>
    <rPh sb="0" eb="2">
      <t>キュウオン</t>
    </rPh>
    <rPh sb="6" eb="7">
      <t>ソト</t>
    </rPh>
    <rPh sb="8" eb="10">
      <t>コウニュウ</t>
    </rPh>
    <phoneticPr fontId="1"/>
  </si>
  <si>
    <t>株式会社サンポー</t>
    <rPh sb="0" eb="4">
      <t>カブシキガイシャ</t>
    </rPh>
    <phoneticPr fontId="1"/>
  </si>
  <si>
    <t>令和５年度　新たな物流形態の構築に向けた調査検討業務</t>
    <rPh sb="0" eb="2">
      <t>レイワ</t>
    </rPh>
    <rPh sb="3" eb="5">
      <t>ネンド</t>
    </rPh>
    <rPh sb="6" eb="7">
      <t>アラ</t>
    </rPh>
    <rPh sb="9" eb="11">
      <t>ブツリュウ</t>
    </rPh>
    <rPh sb="11" eb="13">
      <t>ケイタイ</t>
    </rPh>
    <rPh sb="14" eb="16">
      <t>コウチク</t>
    </rPh>
    <rPh sb="17" eb="18">
      <t>ム</t>
    </rPh>
    <rPh sb="20" eb="22">
      <t>チョウサ</t>
    </rPh>
    <rPh sb="22" eb="24">
      <t>ケントウ</t>
    </rPh>
    <rPh sb="24" eb="26">
      <t>ギョウム</t>
    </rPh>
    <phoneticPr fontId="3"/>
  </si>
  <si>
    <t>ー</t>
    <phoneticPr fontId="1"/>
  </si>
  <si>
    <t>令和５年度　新たな物流形態の構築に向けた調査検討業務　国土技術研究センター・日本工営共同提案体</t>
    <rPh sb="27" eb="29">
      <t>コクド</t>
    </rPh>
    <rPh sb="29" eb="31">
      <t>ギジュツ</t>
    </rPh>
    <rPh sb="31" eb="33">
      <t>ケンキュウ</t>
    </rPh>
    <rPh sb="38" eb="40">
      <t>ニホン</t>
    </rPh>
    <rPh sb="40" eb="42">
      <t>コウエイ</t>
    </rPh>
    <rPh sb="42" eb="44">
      <t>キョウドウ</t>
    </rPh>
    <rPh sb="44" eb="46">
      <t>テイアン</t>
    </rPh>
    <rPh sb="46" eb="47">
      <t>カラダ</t>
    </rPh>
    <phoneticPr fontId="3"/>
  </si>
  <si>
    <t>諸外国においては、運輸部門からの温室効果ガスの排出抑制や将来的な物流需要の増加への対応を背景に、新たな輸送形態の検討が進められており、都市間の輸送においては人が荷物を運ぶという概念から、人は荷物を管理し、荷物そのものが自動で輸送される仕組みへの転換を図ろうとしている。
令和５年１０月３１日には、社会資本整備審議会道路分科会国土幹線道路部会において、「高規格道路ネットワークのあり方 中間とりまとめ」がとりまとめられたところ。本とりまとめの中で、物流危機への対応等のため、自動車に頼らない新たな物流形態として道路空間をフル活用した「自動物流道路」の構想を検討すべきとされている。
本業務は、諸外国の新たな物流形態や我が国の物流需要、流動状況等について整理し、新たな物流形態の構築に向けた調査・検討を行うものである。
このため、本業務を遂行するには、物流需要や流動状況に関する高度な知識や、これに関連するデータの収集・分析の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新たな物流形態に関する海外事例の情報を踏まえた提案がされたこと、輸送される荷物のターゲット設定や輸送カートのサイズ設定の重要性に着眼するなど、業務の趣旨を的確に捉えた提案が高く評価でき、最も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</si>
  <si>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 xml:space="preserve">本業務は、一般道での自動運転移動サービス等の実現に向け、自動運転の円滑性・安全性の向上に資する道路情報提供システム及び走行空間について、別途実施予定の自動運転実証実験の結果をとりまとめ、課題整理や対応策について検討を行い、技術基準の策定等に向けた検討や会議運営等の支援を行う。加えて、自動運転関連技術に関する国内外の最新動向調査や国内外の自動運転関連会議等への対応支援等を行うものである。
本業務の実施にあたっては、国内外における自動運転・路車協調技術の最新動向や走行空間等についての知見を有している必要があり、企画競争において、配置予定技術者の経験及び能力、特定テーマに対する技術提案等について広く提案を求め、それらを評価する必要があることから企画競争を実施した。
提出された企画提案書を審査した結果、上記相手方の企画提案は、路車協調システムの要件整理における想定ユースケース及びニーズ把握の手法と走行空間整備後の運用への配慮が的確であることから、業務を遂行するうえで妥当なものであり、優れていると道路局企画競争有識者委員会において特定された。
以上のことから、本業務を履行できるのは上記相手方のみであるため、随意契約を締結するものである。
</t>
    <phoneticPr fontId="1"/>
  </si>
  <si>
    <t>本業務は次世代ＩＴＳ検討会の議論を踏まえ実施する先行プロジェクトの全体マネジメントを行うとともに、当該先行プロジェクトの実施内容も踏まえて、次世代ＩＴＳにおける官民のデータ連携の在り方を検討し、また、民間データの仕様・基準等を整理することで、標準フォーマット化が想定される項目やその実現性を整理することを目的とする。
本業務を遂行する者は、次世代ＩＴＳに必要なデータ整理や官民データ連携の在り方検討を行うため、現行のＥＴＣ２．０データや民間データに関する知見を有しているとともに、地方整備局や民間企業等多数の関係者により実施する次世代ＩＴＳ先行プロジェクトの円滑な運営に向けた、資料作成等の能力を有している必要がある。このため、企画競争において、配置予定技術者の経験及び能力、特定テーマに対する提案等について広く提案を求め、それを評価することが必要であるため、企画競争を実施した。
提出された企画提案書を審査した結果、上記相手方の企画提案は、業務の目的を踏まえ、次世代ＩＴＳに必要となるデータの整理や官民データ連携の在り方検討に向けた課題を適切に想定し実現可能性のある解決方法を示しているとともに、関係者が多岐にわたる仕様書作成や事業運営の実績が明示されており、先行プロジェクトの全体マネジメントが可能であると判断できるものであったこと等から、業務を遂行するうえで妥当なものであると、道路局企画競争有識者委員会において特定された。
以上のことから、本業務を履行できるのは上記相手方のみであるため、随意契約を締結するものである。</t>
    <phoneticPr fontId="1"/>
  </si>
  <si>
    <t>令和5年度　大型車両通行制度及び関係システムに関する調査検討業務</t>
    <rPh sb="0" eb="2">
      <t>レイワ</t>
    </rPh>
    <rPh sb="3" eb="5">
      <t>ネンド</t>
    </rPh>
    <rPh sb="6" eb="9">
      <t>オオガタシャ</t>
    </rPh>
    <rPh sb="9" eb="10">
      <t>リョウ</t>
    </rPh>
    <rPh sb="10" eb="12">
      <t>ツウコウ</t>
    </rPh>
    <rPh sb="12" eb="14">
      <t>セイド</t>
    </rPh>
    <rPh sb="14" eb="15">
      <t>オヨ</t>
    </rPh>
    <rPh sb="16" eb="18">
      <t>カンケイ</t>
    </rPh>
    <rPh sb="23" eb="24">
      <t>カン</t>
    </rPh>
    <rPh sb="26" eb="28">
      <t>チョウサ</t>
    </rPh>
    <rPh sb="28" eb="30">
      <t>ケントウ</t>
    </rPh>
    <rPh sb="30" eb="32">
      <t>ギョウム</t>
    </rPh>
    <phoneticPr fontId="3"/>
  </si>
  <si>
    <t>令和５年度　一般道における自動運転車の走行支援策に関する調査・検討業務</t>
    <rPh sb="0" eb="2">
      <t>レイワ</t>
    </rPh>
    <rPh sb="3" eb="5">
      <t>ネンド</t>
    </rPh>
    <rPh sb="6" eb="9">
      <t>イッパンドウ</t>
    </rPh>
    <rPh sb="13" eb="15">
      <t>ジドウ</t>
    </rPh>
    <rPh sb="15" eb="17">
      <t>ウンテン</t>
    </rPh>
    <rPh sb="17" eb="18">
      <t>クルマ</t>
    </rPh>
    <rPh sb="19" eb="21">
      <t>ソウコウ</t>
    </rPh>
    <rPh sb="21" eb="24">
      <t>シエンサク</t>
    </rPh>
    <rPh sb="25" eb="26">
      <t>カン</t>
    </rPh>
    <rPh sb="28" eb="30">
      <t>チョウサ</t>
    </rPh>
    <rPh sb="31" eb="33">
      <t>ケントウ</t>
    </rPh>
    <rPh sb="33" eb="35">
      <t>ギョウム</t>
    </rPh>
    <phoneticPr fontId="3"/>
  </si>
  <si>
    <t>令和５年度　次世代ＩＴＳに係る官民データ連携の在り方及び標準フォーマット化等に関する調査検討業務</t>
  </si>
  <si>
    <t>令和5年度　大型車両通行制度及び関係システムに関する調査検討業務　道路新産業開発機構・建設技術研究所共同提案体</t>
    <rPh sb="0" eb="2">
      <t>レイワ</t>
    </rPh>
    <rPh sb="3" eb="5">
      <t>ネンド</t>
    </rPh>
    <rPh sb="6" eb="9">
      <t>オオガタシャ</t>
    </rPh>
    <rPh sb="9" eb="10">
      <t>リョウ</t>
    </rPh>
    <rPh sb="10" eb="12">
      <t>ツウコウ</t>
    </rPh>
    <rPh sb="12" eb="14">
      <t>セイド</t>
    </rPh>
    <rPh sb="14" eb="15">
      <t>オヨ</t>
    </rPh>
    <rPh sb="16" eb="18">
      <t>カンケイ</t>
    </rPh>
    <rPh sb="23" eb="24">
      <t>カン</t>
    </rPh>
    <rPh sb="26" eb="28">
      <t>チョウサ</t>
    </rPh>
    <rPh sb="28" eb="30">
      <t>ケントウ</t>
    </rPh>
    <rPh sb="30" eb="32">
      <t>ギョウム</t>
    </rPh>
    <phoneticPr fontId="3"/>
  </si>
  <si>
    <t>令和５年度　一般道における自動運転車の走行支援策に関する調査・検討業務　道路新産業開発機構・パシフィックコンサルタンツ・三菱総合研究所共同提案体</t>
    <rPh sb="0" eb="2">
      <t>レイワ</t>
    </rPh>
    <rPh sb="3" eb="5">
      <t>ネンド</t>
    </rPh>
    <rPh sb="6" eb="9">
      <t>イッパンドウ</t>
    </rPh>
    <rPh sb="13" eb="15">
      <t>ジドウ</t>
    </rPh>
    <rPh sb="15" eb="17">
      <t>ウンテン</t>
    </rPh>
    <rPh sb="17" eb="18">
      <t>シャ</t>
    </rPh>
    <rPh sb="19" eb="21">
      <t>ソウコウ</t>
    </rPh>
    <rPh sb="21" eb="23">
      <t>シエン</t>
    </rPh>
    <rPh sb="23" eb="24">
      <t>サク</t>
    </rPh>
    <rPh sb="25" eb="26">
      <t>カン</t>
    </rPh>
    <rPh sb="28" eb="30">
      <t>チョウサ</t>
    </rPh>
    <rPh sb="31" eb="33">
      <t>ケントウ</t>
    </rPh>
    <rPh sb="33" eb="35">
      <t>ギョウム</t>
    </rPh>
    <rPh sb="36" eb="38">
      <t>ドウロ</t>
    </rPh>
    <rPh sb="38" eb="39">
      <t>シン</t>
    </rPh>
    <rPh sb="39" eb="41">
      <t>サンギョウ</t>
    </rPh>
    <rPh sb="41" eb="43">
      <t>カイハツ</t>
    </rPh>
    <rPh sb="43" eb="45">
      <t>キコウ</t>
    </rPh>
    <rPh sb="60" eb="62">
      <t>ミツビシ</t>
    </rPh>
    <rPh sb="62" eb="64">
      <t>ソウゴウ</t>
    </rPh>
    <rPh sb="64" eb="67">
      <t>ケンキュウジョ</t>
    </rPh>
    <rPh sb="67" eb="69">
      <t>キョウドウ</t>
    </rPh>
    <rPh sb="69" eb="71">
      <t>テイアン</t>
    </rPh>
    <rPh sb="71" eb="72">
      <t>タイ</t>
    </rPh>
    <phoneticPr fontId="2"/>
  </si>
  <si>
    <t>令和５年度　次世代ＩＴＳに係る官民データ連携の在り方及び標準フォーマット化等に関する調査検討業務　道路新産業開発機構・建設技術研究所・パシフィックコンサルタンツ共同提案体</t>
    <rPh sb="49" eb="51">
      <t>ドウロ</t>
    </rPh>
    <rPh sb="51" eb="54">
      <t>シンサンギョウ</t>
    </rPh>
    <rPh sb="54" eb="56">
      <t>カイハツ</t>
    </rPh>
    <rPh sb="56" eb="58">
      <t>キコウ</t>
    </rPh>
    <rPh sb="59" eb="61">
      <t>ケンセツ</t>
    </rPh>
    <rPh sb="61" eb="63">
      <t>ギジュツ</t>
    </rPh>
    <rPh sb="63" eb="66">
      <t>ケンキュウジョ</t>
    </rPh>
    <rPh sb="80" eb="82">
      <t>キョウドウ</t>
    </rPh>
    <rPh sb="82" eb="84">
      <t>テイアン</t>
    </rPh>
    <rPh sb="84" eb="85">
      <t>タイ</t>
    </rPh>
    <phoneticPr fontId="3"/>
  </si>
  <si>
    <t>本業務は、近年、増加傾向にあり多様化する大型車両の通行ニーズ等を調査し、特殊車両通行確認制度を始めとした大型車等の通行手続き制度や関係システムの改善方策等について調査検討することを目的とする。
本業務の実施にあたっては、業務目的及び特殊車両通行制度について精通している必要があるため、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特殊車両通行確認制度と特殊車両通行許可制度のあり方の最適化の検討にあたり、制度の一本化や申請者・審査者双方の立場に立った具体的検討手法の提案があった他、特殊車両通行確認システムにおける改修の優先度策定や中長期計画策定にあたっては、予算制約や段階的改修計画、改修機能の例示等、説得力ある提案がなされ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</si>
</sst>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00;[Red]0.00"/>
    <numFmt numFmtId="178" formatCode="0_);[Red]\(0\)"/>
    <numFmt numFmtId="179" formatCode="#,##0;&quot;△ &quot;#,##0"/>
  </numFmts>
  <fonts count="10" x14ac:knownFonts="1">
    <font>
      <sz val="11"/>
      <name val="ＭＳ Ｐゴシック"/>
      <family val="3"/>
    </font>
    <font>
      <sz val="6"/>
      <name val="ＭＳ Ｐゴシック"/>
      <family val="3"/>
    </font>
    <font>
      <sz val="12"/>
      <name val="メイリオ"/>
      <family val="3"/>
    </font>
    <font>
      <sz val="12"/>
      <color theme="1"/>
      <name val="メイリオ"/>
      <family val="3"/>
    </font>
    <font>
      <sz val="10"/>
      <name val="メイリオ"/>
      <family val="3"/>
    </font>
    <font>
      <sz val="11"/>
      <name val="メイリオ"/>
      <family val="3"/>
    </font>
    <font>
      <sz val="11"/>
      <color theme="1"/>
      <name val="メイリオ"/>
      <family val="3"/>
    </font>
    <font>
      <sz val="10"/>
      <name val="ＭＳ Ｐゴシック"/>
      <family val="3"/>
    </font>
    <font>
      <sz val="11"/>
      <color theme="1"/>
      <name val="メイリオ"/>
      <family val="3"/>
      <charset val="128"/>
    </font>
    <font>
      <sz val="11"/>
      <name val="メイリオ"/>
      <family val="3"/>
      <charset val="128"/>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2">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3" fillId="0" borderId="2" xfId="0" applyFont="1" applyFill="1" applyBorder="1" applyAlignment="1">
      <alignment vertical="center" wrapText="1"/>
    </xf>
    <xf numFmtId="0" fontId="2" fillId="0" borderId="3" xfId="0" applyNumberFormat="1" applyFont="1" applyFill="1" applyBorder="1" applyAlignment="1" applyProtection="1">
      <alignment vertical="center" wrapText="1"/>
      <protection locked="0"/>
    </xf>
    <xf numFmtId="0" fontId="2" fillId="3" borderId="3" xfId="0" applyNumberFormat="1" applyFont="1" applyFill="1" applyBorder="1" applyAlignment="1" applyProtection="1">
      <alignment vertical="top" wrapText="1"/>
      <protection locked="0"/>
    </xf>
    <xf numFmtId="49" fontId="2" fillId="3" borderId="0" xfId="0" applyNumberFormat="1" applyFont="1" applyFill="1" applyBorder="1" applyProtection="1">
      <protection locked="0"/>
    </xf>
    <xf numFmtId="49" fontId="2" fillId="2" borderId="1"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top" wrapText="1"/>
      <protection locked="0"/>
    </xf>
    <xf numFmtId="176" fontId="2" fillId="2" borderId="1"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top" wrapText="1"/>
      <protection locked="0"/>
    </xf>
    <xf numFmtId="176" fontId="2" fillId="3" borderId="0" xfId="0" applyNumberFormat="1" applyFont="1" applyFill="1" applyBorder="1" applyAlignment="1" applyProtection="1">
      <alignment vertical="top"/>
      <protection locked="0"/>
    </xf>
    <xf numFmtId="0" fontId="2" fillId="2" borderId="1" xfId="0" applyFont="1" applyFill="1" applyBorder="1" applyAlignment="1" applyProtection="1">
      <alignment horizontal="center" vertical="center" wrapText="1"/>
      <protection locked="0"/>
    </xf>
    <xf numFmtId="0" fontId="2" fillId="3" borderId="0" xfId="0" applyFont="1" applyFill="1" applyBorder="1" applyProtection="1">
      <protection locked="0"/>
    </xf>
    <xf numFmtId="0" fontId="2" fillId="2" borderId="1" xfId="0" applyFont="1" applyFill="1" applyBorder="1" applyAlignment="1" applyProtection="1">
      <alignment horizontal="center" vertical="center"/>
      <protection locked="0"/>
    </xf>
    <xf numFmtId="178" fontId="2" fillId="0" borderId="3" xfId="0" applyNumberFormat="1" applyFont="1" applyFill="1" applyBorder="1" applyAlignment="1" applyProtection="1">
      <alignment horizontal="center" vertical="top" wrapText="1"/>
      <protection locked="0"/>
    </xf>
    <xf numFmtId="0" fontId="2" fillId="2" borderId="1"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top" wrapText="1"/>
      <protection locked="0"/>
    </xf>
    <xf numFmtId="179" fontId="2" fillId="0" borderId="3" xfId="0" applyNumberFormat="1" applyFont="1" applyFill="1" applyBorder="1" applyAlignment="1" applyProtection="1">
      <alignment vertical="top"/>
      <protection locked="0"/>
    </xf>
    <xf numFmtId="177" fontId="4" fillId="2" borderId="1" xfId="0" applyNumberFormat="1" applyFont="1" applyFill="1" applyBorder="1" applyAlignment="1" applyProtection="1">
      <alignment horizontal="center" vertical="center" wrapText="1"/>
      <protection locked="0"/>
    </xf>
    <xf numFmtId="177" fontId="2" fillId="0" borderId="3" xfId="0" applyNumberFormat="1" applyFont="1" applyFill="1" applyBorder="1" applyAlignment="1" applyProtection="1">
      <alignment vertical="top"/>
      <protection hidden="1"/>
    </xf>
    <xf numFmtId="177" fontId="2" fillId="3" borderId="0" xfId="0" applyNumberFormat="1" applyFont="1" applyFill="1" applyBorder="1" applyProtection="1">
      <protection locked="0"/>
    </xf>
    <xf numFmtId="49" fontId="5" fillId="0" borderId="0" xfId="0" applyNumberFormat="1" applyFont="1" applyProtection="1">
      <protection locked="0"/>
    </xf>
    <xf numFmtId="176" fontId="5" fillId="0" borderId="0" xfId="0" applyNumberFormat="1" applyFont="1" applyAlignment="1" applyProtection="1">
      <alignment horizontal="center" vertical="top"/>
      <protection locked="0"/>
    </xf>
    <xf numFmtId="0" fontId="5" fillId="0" borderId="0" xfId="0" applyFont="1" applyProtection="1">
      <protection locked="0"/>
    </xf>
    <xf numFmtId="178" fontId="5" fillId="0" borderId="0" xfId="0" applyNumberFormat="1" applyFont="1" applyAlignment="1" applyProtection="1">
      <alignment horizontal="center"/>
      <protection locked="0"/>
    </xf>
    <xf numFmtId="177" fontId="5" fillId="0" borderId="0" xfId="0" applyNumberFormat="1" applyFont="1" applyProtection="1">
      <protection locked="0"/>
    </xf>
    <xf numFmtId="0" fontId="5" fillId="3" borderId="0" xfId="0" applyFont="1" applyFill="1" applyProtection="1">
      <protection locked="0"/>
    </xf>
    <xf numFmtId="49" fontId="5" fillId="2" borderId="1" xfId="0" applyNumberFormat="1" applyFont="1" applyFill="1" applyBorder="1" applyAlignment="1" applyProtection="1">
      <alignment horizontal="center" vertical="center" wrapText="1"/>
      <protection locked="0"/>
    </xf>
    <xf numFmtId="0" fontId="6" fillId="0" borderId="2" xfId="0" applyFont="1" applyFill="1" applyBorder="1" applyAlignment="1">
      <alignment vertical="center" wrapText="1"/>
    </xf>
    <xf numFmtId="0" fontId="5" fillId="0" borderId="3" xfId="0" applyNumberFormat="1" applyFont="1" applyFill="1" applyBorder="1" applyAlignment="1" applyProtection="1">
      <alignment vertical="top" wrapText="1"/>
      <protection locked="0"/>
    </xf>
    <xf numFmtId="0" fontId="5" fillId="3" borderId="3" xfId="0" applyNumberFormat="1" applyFont="1" applyFill="1" applyBorder="1" applyAlignment="1" applyProtection="1">
      <alignment vertical="top" wrapText="1"/>
      <protection locked="0"/>
    </xf>
    <xf numFmtId="49" fontId="5" fillId="2" borderId="1" xfId="0" applyNumberFormat="1" applyFont="1" applyFill="1" applyBorder="1" applyAlignment="1" applyProtection="1">
      <alignment vertical="center" wrapText="1"/>
      <protection locked="0"/>
    </xf>
    <xf numFmtId="176" fontId="5" fillId="2" borderId="1" xfId="0" applyNumberFormat="1" applyFont="1" applyFill="1" applyBorder="1" applyAlignment="1" applyProtection="1">
      <alignment horizontal="center" vertical="center" wrapText="1"/>
      <protection locked="0"/>
    </xf>
    <xf numFmtId="176" fontId="5" fillId="0" borderId="3" xfId="0" applyNumberFormat="1" applyFont="1" applyFill="1" applyBorder="1" applyAlignment="1" applyProtection="1">
      <alignment horizontal="center" vertical="top" wrapText="1"/>
      <protection locked="0"/>
    </xf>
    <xf numFmtId="176" fontId="5" fillId="3" borderId="3" xfId="0" applyNumberFormat="1" applyFont="1" applyFill="1" applyBorder="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78" fontId="5" fillId="2" borderId="1" xfId="0" applyNumberFormat="1" applyFont="1" applyFill="1" applyBorder="1" applyAlignment="1" applyProtection="1">
      <alignment horizontal="center" vertical="center" wrapText="1"/>
      <protection locked="0"/>
    </xf>
    <xf numFmtId="178" fontId="5" fillId="0" borderId="3" xfId="0" applyNumberFormat="1" applyFont="1" applyFill="1" applyBorder="1" applyAlignment="1" applyProtection="1">
      <alignment horizontal="center" vertical="top" wrapText="1"/>
      <protection locked="0"/>
    </xf>
    <xf numFmtId="178" fontId="5" fillId="3" borderId="3" xfId="0" applyNumberFormat="1" applyFont="1" applyFill="1" applyBorder="1" applyAlignment="1" applyProtection="1">
      <alignment horizontal="center" vertical="top" wrapText="1"/>
      <protection locked="0"/>
    </xf>
    <xf numFmtId="179" fontId="5" fillId="0" borderId="3" xfId="0" applyNumberFormat="1" applyFont="1" applyFill="1" applyBorder="1" applyAlignment="1" applyProtection="1">
      <alignment vertical="top"/>
      <protection locked="0"/>
    </xf>
    <xf numFmtId="179" fontId="5" fillId="3" borderId="3" xfId="0" applyNumberFormat="1" applyFont="1" applyFill="1" applyBorder="1" applyAlignment="1" applyProtection="1">
      <alignment vertical="top"/>
      <protection locked="0"/>
    </xf>
    <xf numFmtId="177" fontId="5" fillId="2" borderId="1" xfId="0" applyNumberFormat="1" applyFont="1" applyFill="1" applyBorder="1" applyAlignment="1" applyProtection="1">
      <alignment horizontal="center" vertical="center" wrapText="1"/>
      <protection locked="0"/>
    </xf>
    <xf numFmtId="177" fontId="5" fillId="0" borderId="3" xfId="0" applyNumberFormat="1" applyFont="1" applyFill="1" applyBorder="1" applyAlignment="1" applyProtection="1">
      <alignment vertical="top"/>
      <protection hidden="1"/>
    </xf>
    <xf numFmtId="177" fontId="5" fillId="3" borderId="3" xfId="0" applyNumberFormat="1" applyFont="1" applyFill="1" applyBorder="1" applyAlignment="1" applyProtection="1">
      <alignment vertical="top"/>
      <protection hidden="1"/>
    </xf>
    <xf numFmtId="176" fontId="2" fillId="0" borderId="3" xfId="0" applyNumberFormat="1" applyFont="1" applyBorder="1" applyAlignment="1" applyProtection="1">
      <alignment vertical="top" wrapText="1"/>
      <protection locked="0"/>
    </xf>
    <xf numFmtId="0" fontId="2" fillId="0" borderId="3" xfId="0" applyFont="1" applyBorder="1" applyAlignment="1" applyProtection="1">
      <alignment vertical="top"/>
      <protection locked="0"/>
    </xf>
    <xf numFmtId="177" fontId="2" fillId="2" borderId="1" xfId="0" applyNumberFormat="1" applyFont="1" applyFill="1" applyBorder="1" applyAlignment="1" applyProtection="1">
      <alignment horizontal="center" vertical="center" wrapText="1"/>
      <protection locked="0"/>
    </xf>
    <xf numFmtId="0" fontId="7" fillId="0" borderId="0" xfId="0" applyFont="1"/>
    <xf numFmtId="0" fontId="7" fillId="0" borderId="0" xfId="0" applyFont="1" applyAlignment="1">
      <alignment horizontal="left"/>
    </xf>
    <xf numFmtId="0" fontId="8" fillId="0" borderId="2" xfId="0" applyFont="1" applyFill="1" applyBorder="1" applyAlignment="1">
      <alignment vertical="center" wrapText="1"/>
    </xf>
    <xf numFmtId="0" fontId="9" fillId="0" borderId="3" xfId="0" applyNumberFormat="1" applyFont="1" applyFill="1" applyBorder="1" applyAlignment="1" applyProtection="1">
      <alignment vertical="top" wrapText="1"/>
      <protection locked="0"/>
    </xf>
    <xf numFmtId="176" fontId="9" fillId="0" borderId="3" xfId="0" applyNumberFormat="1" applyFont="1" applyFill="1" applyBorder="1" applyAlignment="1" applyProtection="1">
      <alignment horizontal="center" vertical="top" wrapText="1"/>
      <protection locked="0"/>
    </xf>
    <xf numFmtId="0" fontId="9" fillId="0" borderId="2" xfId="0" applyFont="1" applyFill="1" applyBorder="1" applyAlignment="1">
      <alignment vertical="top" wrapText="1"/>
    </xf>
    <xf numFmtId="178" fontId="9" fillId="0" borderId="3" xfId="0" applyNumberFormat="1" applyFont="1" applyFill="1" applyBorder="1" applyAlignment="1" applyProtection="1">
      <alignment horizontal="center" vertical="top" wrapText="1"/>
      <protection locked="0"/>
    </xf>
    <xf numFmtId="179" fontId="9" fillId="0" borderId="3" xfId="0" applyNumberFormat="1" applyFont="1" applyFill="1" applyBorder="1" applyAlignment="1" applyProtection="1">
      <alignment vertical="top"/>
      <protection locked="0"/>
    </xf>
    <xf numFmtId="177" fontId="9" fillId="0" borderId="3" xfId="0" applyNumberFormat="1" applyFont="1" applyFill="1" applyBorder="1" applyAlignment="1" applyProtection="1">
      <alignment vertical="top"/>
      <protection hidden="1"/>
    </xf>
    <xf numFmtId="0" fontId="8" fillId="0" borderId="2" xfId="0" applyFont="1" applyFill="1" applyBorder="1" applyAlignment="1">
      <alignment vertical="top" wrapText="1"/>
    </xf>
    <xf numFmtId="0" fontId="5" fillId="4" borderId="0" xfId="0" applyFont="1" applyFill="1" applyBorder="1" applyAlignment="1" applyProtection="1">
      <alignment vertical="top"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88265</xdr:rowOff>
    </xdr:from>
    <xdr:to>
      <xdr:col>4</xdr:col>
      <xdr:colOff>1132205</xdr:colOff>
      <xdr:row>19</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971800" y="1326515"/>
          <a:ext cx="7533005" cy="4217035"/>
        </a:xfrm>
        <a:prstGeom prst="rect">
          <a:avLst/>
        </a:prstGeom>
        <a:solidFill>
          <a:schemeClr val="bg1"/>
        </a:solidFill>
        <a:ln w="25400" cmpd="sng">
          <a:solidFill>
            <a:sysClr val="windowText" lastClr="000000"/>
          </a:solidFill>
          <a:prstDash val="solid"/>
        </a:ln>
        <a:effectLst/>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3600" b="1"/>
            <a:t>該当なし</a:t>
          </a:r>
          <a:endParaRPr kumimoji="1" lang="ja-JP" altLang="en-US" sz="4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207010</xdr:colOff>
      <xdr:row>2</xdr:row>
      <xdr:rowOff>14605</xdr:rowOff>
    </xdr:from>
    <xdr:to>
      <xdr:col>4</xdr:col>
      <xdr:colOff>1081405</xdr:colOff>
      <xdr:row>19</xdr:row>
      <xdr:rowOff>21590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21635" y="1252855"/>
          <a:ext cx="7532370" cy="4217035"/>
        </a:xfrm>
        <a:prstGeom prst="rect">
          <a:avLst/>
        </a:prstGeom>
        <a:solidFill>
          <a:schemeClr val="bg1"/>
        </a:solidFill>
        <a:ln w="25400" cmpd="sng">
          <a:solidFill>
            <a:sysClr val="windowText" lastClr="000000"/>
          </a:solidFill>
          <a:prstDash val="solid"/>
        </a:ln>
        <a:effectLst/>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3600" b="1"/>
            <a:t>該当なし</a:t>
          </a:r>
          <a:endParaRPr kumimoji="1" lang="ja-JP" altLang="en-US" sz="4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
  <sheetViews>
    <sheetView view="pageBreakPreview" zoomScale="80" zoomScaleSheetLayoutView="80" workbookViewId="0">
      <pane xSplit="1" ySplit="1" topLeftCell="B2" activePane="bottomRight" state="frozen"/>
      <selection pane="topRight"/>
      <selection pane="bottomLeft"/>
      <selection pane="bottomRight" activeCell="I9" sqref="I9"/>
    </sheetView>
  </sheetViews>
  <sheetFormatPr defaultColWidth="9" defaultRowHeight="19" x14ac:dyDescent="0.65"/>
  <cols>
    <col min="1" max="1" width="37.26953125" style="1" customWidth="1"/>
    <col min="2" max="2" width="37.08984375" style="1" customWidth="1"/>
    <col min="3" max="3" width="19" style="2" customWidth="1"/>
    <col min="4" max="4" width="30.36328125" style="3" customWidth="1"/>
    <col min="5" max="5" width="21.90625" style="3" customWidth="1"/>
    <col min="6" max="6" width="22.08984375" style="3" customWidth="1"/>
    <col min="7" max="8" width="16.7265625" style="3" customWidth="1"/>
    <col min="9" max="9" width="14.7265625" style="4" bestFit="1" customWidth="1"/>
    <col min="10" max="10" width="14.08984375" style="3" customWidth="1"/>
    <col min="11" max="11" width="9" style="3" customWidth="1"/>
    <col min="12" max="16384" width="9" style="3"/>
  </cols>
  <sheetData>
    <row r="1" spans="1:10" ht="64" x14ac:dyDescent="0.65">
      <c r="A1" s="5" t="s">
        <v>2</v>
      </c>
      <c r="B1" s="10" t="s">
        <v>9</v>
      </c>
      <c r="C1" s="12" t="s">
        <v>5</v>
      </c>
      <c r="D1" s="15" t="s">
        <v>27</v>
      </c>
      <c r="E1" s="17" t="s">
        <v>26</v>
      </c>
      <c r="F1" s="19" t="s">
        <v>10</v>
      </c>
      <c r="G1" s="17" t="s">
        <v>1</v>
      </c>
      <c r="H1" s="17" t="s">
        <v>0</v>
      </c>
      <c r="I1" s="22" t="s">
        <v>15</v>
      </c>
      <c r="J1" s="17" t="s">
        <v>8</v>
      </c>
    </row>
    <row r="2" spans="1:10" ht="74.25" customHeight="1" x14ac:dyDescent="0.65">
      <c r="A2" s="6" t="s">
        <v>38</v>
      </c>
      <c r="B2" s="11" t="s">
        <v>37</v>
      </c>
      <c r="C2" s="13">
        <v>45019</v>
      </c>
      <c r="D2" s="11" t="s">
        <v>28</v>
      </c>
      <c r="E2" s="18">
        <v>2020001088122</v>
      </c>
      <c r="F2" s="20" t="s">
        <v>25</v>
      </c>
      <c r="G2" s="21">
        <v>20031000</v>
      </c>
      <c r="H2" s="21">
        <v>10780000</v>
      </c>
      <c r="I2" s="23">
        <f>IF(AND(AND(G2&lt;&gt;"",G2&lt;&gt;0),AND(H2&lt;&gt;"",H2&lt;&gt;0)),H2/G2*100,"")</f>
        <v>53.81658429434377</v>
      </c>
      <c r="J2" s="8"/>
    </row>
    <row r="3" spans="1:10" ht="74.25" customHeight="1" x14ac:dyDescent="0.65">
      <c r="A3" s="6" t="s">
        <v>39</v>
      </c>
      <c r="B3" s="11" t="s">
        <v>37</v>
      </c>
      <c r="C3" s="13">
        <v>45019</v>
      </c>
      <c r="D3" s="11" t="s">
        <v>29</v>
      </c>
      <c r="E3" s="18">
        <v>3010701001805</v>
      </c>
      <c r="F3" s="20" t="s">
        <v>25</v>
      </c>
      <c r="G3" s="21">
        <v>12366420</v>
      </c>
      <c r="H3" s="21">
        <v>12366420</v>
      </c>
      <c r="I3" s="23">
        <f t="shared" ref="I3:I6" si="0">IF(AND(AND(G3&lt;&gt;"",G3&lt;&gt;0),AND(H3&lt;&gt;"",H3&lt;&gt;0)),H3/G3*100,"")</f>
        <v>100</v>
      </c>
      <c r="J3" s="8"/>
    </row>
    <row r="4" spans="1:10" ht="74.25" customHeight="1" x14ac:dyDescent="0.65">
      <c r="A4" s="6" t="s">
        <v>40</v>
      </c>
      <c r="B4" s="11" t="s">
        <v>37</v>
      </c>
      <c r="C4" s="13">
        <v>45019</v>
      </c>
      <c r="D4" s="11" t="s">
        <v>28</v>
      </c>
      <c r="E4" s="18">
        <v>2020001088122</v>
      </c>
      <c r="F4" s="20" t="s">
        <v>25</v>
      </c>
      <c r="G4" s="21">
        <v>13508000</v>
      </c>
      <c r="H4" s="21">
        <v>6710000</v>
      </c>
      <c r="I4" s="23">
        <f t="shared" si="0"/>
        <v>49.674267100977197</v>
      </c>
      <c r="J4" s="8"/>
    </row>
    <row r="5" spans="1:10" ht="74.25" customHeight="1" x14ac:dyDescent="0.65">
      <c r="A5" s="6" t="s">
        <v>41</v>
      </c>
      <c r="B5" s="11" t="s">
        <v>37</v>
      </c>
      <c r="C5" s="13">
        <v>45019</v>
      </c>
      <c r="D5" s="11" t="s">
        <v>28</v>
      </c>
      <c r="E5" s="18">
        <v>2020001088122</v>
      </c>
      <c r="F5" s="20" t="s">
        <v>25</v>
      </c>
      <c r="G5" s="21">
        <v>17006000</v>
      </c>
      <c r="H5" s="21">
        <v>8415000</v>
      </c>
      <c r="I5" s="23">
        <f t="shared" si="0"/>
        <v>49.482535575679172</v>
      </c>
      <c r="J5" s="8"/>
    </row>
    <row r="6" spans="1:10" ht="74.25" customHeight="1" x14ac:dyDescent="0.65">
      <c r="A6" s="7" t="s">
        <v>42</v>
      </c>
      <c r="B6" s="11" t="s">
        <v>37</v>
      </c>
      <c r="C6" s="13">
        <v>45023</v>
      </c>
      <c r="D6" s="11" t="s">
        <v>30</v>
      </c>
      <c r="E6" s="18">
        <v>8012801006761</v>
      </c>
      <c r="F6" s="20" t="s">
        <v>25</v>
      </c>
      <c r="G6" s="21">
        <v>12243047</v>
      </c>
      <c r="H6" s="21">
        <v>6006000</v>
      </c>
      <c r="I6" s="23">
        <f t="shared" si="0"/>
        <v>49.056415449520038</v>
      </c>
      <c r="J6" s="8"/>
    </row>
    <row r="7" spans="1:10" ht="57" x14ac:dyDescent="0.65">
      <c r="A7" s="6" t="s">
        <v>294</v>
      </c>
      <c r="B7" s="11" t="s">
        <v>37</v>
      </c>
      <c r="C7" s="13">
        <v>45317</v>
      </c>
      <c r="D7" s="11" t="s">
        <v>295</v>
      </c>
      <c r="E7" s="18">
        <v>1010401011569</v>
      </c>
      <c r="F7" s="20" t="s">
        <v>25</v>
      </c>
      <c r="G7" s="21">
        <v>9586998</v>
      </c>
      <c r="H7" s="21">
        <v>7965100</v>
      </c>
      <c r="I7" s="23">
        <f t="shared" ref="I7:I8" si="1">IF(AND(AND(G7&lt;&gt;"",G7&lt;&gt;0),AND(H7&lt;&gt;"",H7&lt;&gt;0)),H7/G7*100,"")</f>
        <v>83.08231627877673</v>
      </c>
      <c r="J7" s="8"/>
    </row>
    <row r="8" spans="1:10" ht="57" x14ac:dyDescent="0.65">
      <c r="A8" s="6" t="s">
        <v>292</v>
      </c>
      <c r="B8" s="11" t="s">
        <v>37</v>
      </c>
      <c r="C8" s="13">
        <v>45328</v>
      </c>
      <c r="D8" s="11" t="s">
        <v>293</v>
      </c>
      <c r="E8" s="18">
        <v>5020001039725</v>
      </c>
      <c r="F8" s="20" t="s">
        <v>25</v>
      </c>
      <c r="G8" s="21">
        <v>2252616</v>
      </c>
      <c r="H8" s="21">
        <v>1507000</v>
      </c>
      <c r="I8" s="23">
        <f t="shared" si="1"/>
        <v>66.899995383145637</v>
      </c>
      <c r="J8" s="8"/>
    </row>
    <row r="9" spans="1:10" x14ac:dyDescent="0.65">
      <c r="A9" s="9"/>
      <c r="B9" s="9"/>
      <c r="C9" s="14"/>
      <c r="D9" s="16"/>
      <c r="E9" s="16"/>
      <c r="F9" s="16"/>
      <c r="G9" s="16"/>
      <c r="H9" s="16"/>
      <c r="I9" s="24"/>
      <c r="J9" s="16"/>
    </row>
  </sheetData>
  <phoneticPr fontId="1"/>
  <dataValidations count="8">
    <dataValidation type="date" operator="greaterThanOrEqual" allowBlank="1" showInputMessage="1" showErrorMessage="1" errorTitle="契約を締結した日" error="正しい日付を入力してください。" sqref="C9:C65537 C1" xr:uid="{00000000-0002-0000-0000-000000000000}">
      <formula1>38718</formula1>
    </dataValidation>
    <dataValidation type="textLength" operator="lessThanOrEqual" allowBlank="1" showInputMessage="1" showErrorMessage="1" errorTitle="物品役務等の名称及び数量" error="256文字以内で入力してください。" sqref="A9:A65537" xr:uid="{00000000-0002-0000-00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9:B65537" xr:uid="{00000000-0002-0000-0000-000002000000}">
      <formula1>256</formula1>
    </dataValidation>
    <dataValidation type="textLength" operator="lessThanOrEqual" allowBlank="1" showInputMessage="1" showErrorMessage="1" errorTitle="契約の相手方の称号又は名称及び住所" error="256文字以内で入力してください。" sqref="D9:E65537" xr:uid="{00000000-0002-0000-0000-000003000000}">
      <formula1>256</formula1>
    </dataValidation>
    <dataValidation type="textLength" operator="lessThanOrEqual" allowBlank="1" showInputMessage="1" showErrorMessage="1" errorTitle="備考" error="256文字以内で入力してください。" sqref="J9:J65537" xr:uid="{00000000-0002-0000-0000-000004000000}">
      <formula1>256</formula1>
    </dataValidation>
    <dataValidation type="whole" operator="lessThanOrEqual" allowBlank="1" showInputMessage="1" showErrorMessage="1" errorTitle="予定価格" error="正しい数値を入力してください。" sqref="G9:G65537" xr:uid="{00000000-0002-0000-0000-000005000000}">
      <formula1>999999999999</formula1>
    </dataValidation>
    <dataValidation type="whole" operator="lessThanOrEqual" allowBlank="1" showInputMessage="1" showErrorMessage="1" errorTitle="契約金額" error="正しい数値を入力してください。" sqref="H9:H65537" xr:uid="{00000000-0002-0000-0000-000006000000}">
      <formula1>999999999999</formula1>
    </dataValidation>
    <dataValidation type="list" operator="lessThanOrEqual" showInputMessage="1" showErrorMessage="1" errorTitle="一般競争入札・指名競争入札の別" error="リストから選択してください。" sqref="F9:F65537" xr:uid="{00000000-0002-0000-0000-000007000000}">
      <formula1>一般競争入札・指名競争入札の別</formula1>
    </dataValidation>
  </dataValidations>
  <printOptions horizontalCentered="1"/>
  <pageMargins left="0.19685039370078741" right="0.19685039370078741" top="0.59055118110236227" bottom="0.59055118110236227" header="0.51181102362204722" footer="0.51181102362204722"/>
  <pageSetup paperSize="9" scale="63"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6"/>
  <sheetViews>
    <sheetView tabSelected="1" view="pageBreakPreview" zoomScale="70" zoomScaleNormal="85" zoomScaleSheetLayoutView="70" workbookViewId="0">
      <pane xSplit="1" ySplit="1" topLeftCell="B98" activePane="bottomRight" state="frozen"/>
      <selection pane="topRight"/>
      <selection pane="bottomLeft"/>
      <selection pane="bottomRight" activeCell="H100" sqref="H100"/>
    </sheetView>
  </sheetViews>
  <sheetFormatPr defaultColWidth="9" defaultRowHeight="17.5" x14ac:dyDescent="0.6"/>
  <cols>
    <col min="1" max="1" width="32.90625" style="25" customWidth="1"/>
    <col min="2" max="2" width="31.6328125" style="25" customWidth="1"/>
    <col min="3" max="3" width="18.7265625" style="26" customWidth="1"/>
    <col min="4" max="4" width="21.90625" style="27" customWidth="1"/>
    <col min="5" max="5" width="20.6328125" style="28" customWidth="1"/>
    <col min="6" max="6" width="90.6328125" style="27" customWidth="1"/>
    <col min="7" max="8" width="15.90625" style="27" customWidth="1"/>
    <col min="9" max="9" width="16.26953125" style="29" customWidth="1"/>
    <col min="10" max="10" width="9.453125" style="27" customWidth="1"/>
    <col min="11" max="11" width="9" style="27" customWidth="1"/>
    <col min="12" max="16384" width="9" style="27"/>
  </cols>
  <sheetData>
    <row r="1" spans="1:10" ht="70.5" thickBot="1" x14ac:dyDescent="0.65">
      <c r="A1" s="31" t="s">
        <v>16</v>
      </c>
      <c r="B1" s="35" t="s">
        <v>17</v>
      </c>
      <c r="C1" s="36" t="s">
        <v>11</v>
      </c>
      <c r="D1" s="39" t="s">
        <v>19</v>
      </c>
      <c r="E1" s="40" t="s">
        <v>26</v>
      </c>
      <c r="F1" s="39" t="s">
        <v>20</v>
      </c>
      <c r="G1" s="39" t="s">
        <v>21</v>
      </c>
      <c r="H1" s="39" t="s">
        <v>22</v>
      </c>
      <c r="I1" s="45" t="s">
        <v>18</v>
      </c>
      <c r="J1" s="39" t="s">
        <v>13</v>
      </c>
    </row>
    <row r="2" spans="1:10" ht="294" customHeight="1" thickTop="1" x14ac:dyDescent="0.6">
      <c r="A2" s="32" t="s">
        <v>43</v>
      </c>
      <c r="B2" s="33" t="s">
        <v>37</v>
      </c>
      <c r="C2" s="37">
        <v>45019</v>
      </c>
      <c r="D2" s="33" t="s">
        <v>48</v>
      </c>
      <c r="E2" s="41" t="s">
        <v>51</v>
      </c>
      <c r="F2" s="33" t="s">
        <v>52</v>
      </c>
      <c r="G2" s="43">
        <v>26950000</v>
      </c>
      <c r="H2" s="43">
        <v>26950000</v>
      </c>
      <c r="I2" s="46">
        <f t="shared" ref="I2:I66" si="0">IF(AND(AND(G2&lt;&gt;"",G2&lt;&gt;0),AND(H2&lt;&gt;"",H2&lt;&gt;0)),H2/G2*100,"")</f>
        <v>100</v>
      </c>
      <c r="J2" s="33"/>
    </row>
    <row r="3" spans="1:10" ht="234" customHeight="1" x14ac:dyDescent="0.6">
      <c r="A3" s="32" t="s">
        <v>44</v>
      </c>
      <c r="B3" s="33" t="s">
        <v>37</v>
      </c>
      <c r="C3" s="37">
        <v>45019</v>
      </c>
      <c r="D3" s="33" t="s">
        <v>49</v>
      </c>
      <c r="E3" s="41">
        <v>1010401050996</v>
      </c>
      <c r="F3" s="33" t="s">
        <v>53</v>
      </c>
      <c r="G3" s="43">
        <v>19998000</v>
      </c>
      <c r="H3" s="43">
        <v>19998000</v>
      </c>
      <c r="I3" s="46">
        <f t="shared" si="0"/>
        <v>100</v>
      </c>
      <c r="J3" s="33"/>
    </row>
    <row r="4" spans="1:10" ht="240" customHeight="1" x14ac:dyDescent="0.6">
      <c r="A4" s="32" t="s">
        <v>45</v>
      </c>
      <c r="B4" s="33" t="s">
        <v>37</v>
      </c>
      <c r="C4" s="37">
        <v>45019</v>
      </c>
      <c r="D4" s="33" t="s">
        <v>31</v>
      </c>
      <c r="E4" s="41">
        <v>8010605002135</v>
      </c>
      <c r="F4" s="33" t="s">
        <v>54</v>
      </c>
      <c r="G4" s="43">
        <v>5995000</v>
      </c>
      <c r="H4" s="43">
        <v>5995000</v>
      </c>
      <c r="I4" s="46">
        <f t="shared" si="0"/>
        <v>100</v>
      </c>
      <c r="J4" s="33"/>
    </row>
    <row r="5" spans="1:10" ht="234" customHeight="1" x14ac:dyDescent="0.6">
      <c r="A5" s="32" t="s">
        <v>46</v>
      </c>
      <c r="B5" s="33" t="s">
        <v>37</v>
      </c>
      <c r="C5" s="37">
        <v>45019</v>
      </c>
      <c r="D5" s="33" t="s">
        <v>50</v>
      </c>
      <c r="E5" s="41" t="s">
        <v>51</v>
      </c>
      <c r="F5" s="33" t="s">
        <v>55</v>
      </c>
      <c r="G5" s="43">
        <v>22990000</v>
      </c>
      <c r="H5" s="43">
        <v>22990000</v>
      </c>
      <c r="I5" s="46">
        <f t="shared" si="0"/>
        <v>100</v>
      </c>
      <c r="J5" s="33"/>
    </row>
    <row r="6" spans="1:10" ht="220.5" customHeight="1" x14ac:dyDescent="0.6">
      <c r="A6" s="32" t="s">
        <v>47</v>
      </c>
      <c r="B6" s="33" t="s">
        <v>37</v>
      </c>
      <c r="C6" s="37">
        <v>45019</v>
      </c>
      <c r="D6" s="33" t="s">
        <v>35</v>
      </c>
      <c r="E6" s="41">
        <v>5010001050435</v>
      </c>
      <c r="F6" s="33" t="s">
        <v>56</v>
      </c>
      <c r="G6" s="43">
        <v>34969000</v>
      </c>
      <c r="H6" s="43">
        <v>34969000</v>
      </c>
      <c r="I6" s="46">
        <f t="shared" si="0"/>
        <v>100</v>
      </c>
      <c r="J6" s="33"/>
    </row>
    <row r="7" spans="1:10" ht="258" customHeight="1" x14ac:dyDescent="0.6">
      <c r="A7" s="32" t="s">
        <v>57</v>
      </c>
      <c r="B7" s="33" t="s">
        <v>37</v>
      </c>
      <c r="C7" s="37">
        <v>45019</v>
      </c>
      <c r="D7" s="33" t="s">
        <v>61</v>
      </c>
      <c r="E7" s="41">
        <v>6010001030403</v>
      </c>
      <c r="F7" s="33" t="s">
        <v>64</v>
      </c>
      <c r="G7" s="43">
        <v>39897000</v>
      </c>
      <c r="H7" s="43">
        <v>39820000</v>
      </c>
      <c r="I7" s="46">
        <f t="shared" si="0"/>
        <v>99.807003032809476</v>
      </c>
      <c r="J7" s="33"/>
    </row>
    <row r="8" spans="1:10" ht="270.75" customHeight="1" x14ac:dyDescent="0.6">
      <c r="A8" s="32" t="s">
        <v>58</v>
      </c>
      <c r="B8" s="33" t="s">
        <v>37</v>
      </c>
      <c r="C8" s="37">
        <v>45019</v>
      </c>
      <c r="D8" s="33" t="s">
        <v>62</v>
      </c>
      <c r="E8" s="41" t="s">
        <v>51</v>
      </c>
      <c r="F8" s="33" t="s">
        <v>65</v>
      </c>
      <c r="G8" s="43">
        <v>34980000</v>
      </c>
      <c r="H8" s="43">
        <v>34980000</v>
      </c>
      <c r="I8" s="46">
        <f t="shared" si="0"/>
        <v>100</v>
      </c>
      <c r="J8" s="33"/>
    </row>
    <row r="9" spans="1:10" ht="340.5" customHeight="1" x14ac:dyDescent="0.6">
      <c r="A9" s="32" t="s">
        <v>59</v>
      </c>
      <c r="B9" s="33" t="s">
        <v>37</v>
      </c>
      <c r="C9" s="37">
        <v>45020</v>
      </c>
      <c r="D9" s="33" t="s">
        <v>31</v>
      </c>
      <c r="E9" s="41">
        <v>8010605002135</v>
      </c>
      <c r="F9" s="33" t="s">
        <v>66</v>
      </c>
      <c r="G9" s="43">
        <v>30283000</v>
      </c>
      <c r="H9" s="43">
        <v>30261000</v>
      </c>
      <c r="I9" s="46">
        <f t="shared" si="0"/>
        <v>99.927351979658553</v>
      </c>
      <c r="J9" s="33"/>
    </row>
    <row r="10" spans="1:10" ht="230.25" customHeight="1" x14ac:dyDescent="0.6">
      <c r="A10" s="32" t="s">
        <v>60</v>
      </c>
      <c r="B10" s="33" t="s">
        <v>37</v>
      </c>
      <c r="C10" s="37">
        <v>45020</v>
      </c>
      <c r="D10" s="33" t="s">
        <v>63</v>
      </c>
      <c r="E10" s="41" t="s">
        <v>51</v>
      </c>
      <c r="F10" s="33" t="s">
        <v>67</v>
      </c>
      <c r="G10" s="43">
        <v>18480000</v>
      </c>
      <c r="H10" s="43">
        <v>18480000</v>
      </c>
      <c r="I10" s="46">
        <f t="shared" si="0"/>
        <v>100</v>
      </c>
      <c r="J10" s="33"/>
    </row>
    <row r="11" spans="1:10" ht="252.75" customHeight="1" x14ac:dyDescent="0.6">
      <c r="A11" s="32" t="s">
        <v>68</v>
      </c>
      <c r="B11" s="33" t="s">
        <v>37</v>
      </c>
      <c r="C11" s="37">
        <v>45022</v>
      </c>
      <c r="D11" s="33" t="s">
        <v>34</v>
      </c>
      <c r="E11" s="41">
        <v>5011105004806</v>
      </c>
      <c r="F11" s="33" t="s">
        <v>75</v>
      </c>
      <c r="G11" s="43">
        <v>35387000</v>
      </c>
      <c r="H11" s="43">
        <v>34980000</v>
      </c>
      <c r="I11" s="46">
        <f t="shared" si="0"/>
        <v>98.849860118122479</v>
      </c>
      <c r="J11" s="33"/>
    </row>
    <row r="12" spans="1:10" ht="273.75" customHeight="1" x14ac:dyDescent="0.6">
      <c r="A12" s="32" t="s">
        <v>69</v>
      </c>
      <c r="B12" s="33" t="s">
        <v>37</v>
      </c>
      <c r="C12" s="37">
        <v>45022</v>
      </c>
      <c r="D12" s="33" t="s">
        <v>34</v>
      </c>
      <c r="E12" s="41">
        <v>5011105004806</v>
      </c>
      <c r="F12" s="33" t="s">
        <v>76</v>
      </c>
      <c r="G12" s="43">
        <v>35442000</v>
      </c>
      <c r="H12" s="43">
        <v>34980000</v>
      </c>
      <c r="I12" s="46">
        <f t="shared" si="0"/>
        <v>98.696461824953445</v>
      </c>
      <c r="J12" s="33"/>
    </row>
    <row r="13" spans="1:10" ht="234.75" customHeight="1" x14ac:dyDescent="0.6">
      <c r="A13" s="32" t="s">
        <v>70</v>
      </c>
      <c r="B13" s="33" t="s">
        <v>37</v>
      </c>
      <c r="C13" s="37">
        <v>45026</v>
      </c>
      <c r="D13" s="33" t="s">
        <v>73</v>
      </c>
      <c r="E13" s="41">
        <v>4010405000185</v>
      </c>
      <c r="F13" s="33" t="s">
        <v>77</v>
      </c>
      <c r="G13" s="43">
        <v>13992000</v>
      </c>
      <c r="H13" s="43">
        <v>13992000</v>
      </c>
      <c r="I13" s="46">
        <f t="shared" si="0"/>
        <v>100</v>
      </c>
      <c r="J13" s="33"/>
    </row>
    <row r="14" spans="1:10" ht="238.5" customHeight="1" x14ac:dyDescent="0.6">
      <c r="A14" s="32" t="s">
        <v>80</v>
      </c>
      <c r="B14" s="33" t="s">
        <v>37</v>
      </c>
      <c r="C14" s="37">
        <v>45027</v>
      </c>
      <c r="D14" s="33" t="s">
        <v>85</v>
      </c>
      <c r="E14" s="41" t="s">
        <v>51</v>
      </c>
      <c r="F14" s="33" t="s">
        <v>88</v>
      </c>
      <c r="G14" s="43">
        <v>35018000</v>
      </c>
      <c r="H14" s="43">
        <v>35013000</v>
      </c>
      <c r="I14" s="46">
        <f>IF(AND(AND(G14&lt;&gt;"",G14&lt;&gt;0),AND(H14&lt;&gt;"",H14&lt;&gt;0)),H14/G14*100,"")</f>
        <v>99.985721628876576</v>
      </c>
      <c r="J14" s="33"/>
    </row>
    <row r="15" spans="1:10" ht="250.5" customHeight="1" x14ac:dyDescent="0.6">
      <c r="A15" s="32" t="s">
        <v>71</v>
      </c>
      <c r="B15" s="33" t="s">
        <v>37</v>
      </c>
      <c r="C15" s="37">
        <v>45028</v>
      </c>
      <c r="D15" s="33" t="s">
        <v>74</v>
      </c>
      <c r="E15" s="41">
        <v>7010001042703</v>
      </c>
      <c r="F15" s="33" t="s">
        <v>78</v>
      </c>
      <c r="G15" s="43">
        <v>28699000</v>
      </c>
      <c r="H15" s="43">
        <v>28699000</v>
      </c>
      <c r="I15" s="46">
        <f t="shared" si="0"/>
        <v>100</v>
      </c>
      <c r="J15" s="33"/>
    </row>
    <row r="16" spans="1:10" ht="241.5" customHeight="1" x14ac:dyDescent="0.6">
      <c r="A16" s="32" t="s">
        <v>72</v>
      </c>
      <c r="B16" s="33" t="s">
        <v>37</v>
      </c>
      <c r="C16" s="37">
        <v>45029</v>
      </c>
      <c r="D16" s="33" t="s">
        <v>73</v>
      </c>
      <c r="E16" s="41">
        <v>4010405000185</v>
      </c>
      <c r="F16" s="33" t="s">
        <v>79</v>
      </c>
      <c r="G16" s="43">
        <v>37290000</v>
      </c>
      <c r="H16" s="43">
        <v>37004000</v>
      </c>
      <c r="I16" s="46">
        <f t="shared" si="0"/>
        <v>99.233038348082587</v>
      </c>
      <c r="J16" s="33"/>
    </row>
    <row r="17" spans="1:10" ht="312" customHeight="1" x14ac:dyDescent="0.6">
      <c r="A17" s="33" t="s">
        <v>82</v>
      </c>
      <c r="B17" s="33" t="s">
        <v>37</v>
      </c>
      <c r="C17" s="37">
        <v>45030</v>
      </c>
      <c r="D17" s="33" t="s">
        <v>86</v>
      </c>
      <c r="E17" s="41">
        <v>8013401001509</v>
      </c>
      <c r="F17" s="33" t="s">
        <v>90</v>
      </c>
      <c r="G17" s="43">
        <v>24937000</v>
      </c>
      <c r="H17" s="43">
        <v>24893000</v>
      </c>
      <c r="I17" s="46">
        <f>IF(AND(AND(G17&lt;&gt;"",G17&lt;&gt;0),AND(H17&lt;&gt;"",H17&lt;&gt;0)),H17/G17*100,"")</f>
        <v>99.82355535950596</v>
      </c>
      <c r="J17" s="33"/>
    </row>
    <row r="18" spans="1:10" ht="231" customHeight="1" x14ac:dyDescent="0.6">
      <c r="A18" s="33" t="s">
        <v>81</v>
      </c>
      <c r="B18" s="33" t="s">
        <v>37</v>
      </c>
      <c r="C18" s="37">
        <v>45034</v>
      </c>
      <c r="D18" s="33" t="s">
        <v>73</v>
      </c>
      <c r="E18" s="41">
        <v>4010405000185</v>
      </c>
      <c r="F18" s="33" t="s">
        <v>89</v>
      </c>
      <c r="G18" s="43">
        <v>11990000</v>
      </c>
      <c r="H18" s="43">
        <v>11990000</v>
      </c>
      <c r="I18" s="46">
        <f t="shared" si="0"/>
        <v>100</v>
      </c>
      <c r="J18" s="33"/>
    </row>
    <row r="19" spans="1:10" ht="288" customHeight="1" x14ac:dyDescent="0.6">
      <c r="A19" s="33" t="s">
        <v>83</v>
      </c>
      <c r="B19" s="33" t="s">
        <v>37</v>
      </c>
      <c r="C19" s="37">
        <v>45035</v>
      </c>
      <c r="D19" s="33" t="s">
        <v>36</v>
      </c>
      <c r="E19" s="41">
        <v>4011001005165</v>
      </c>
      <c r="F19" s="33" t="s">
        <v>91</v>
      </c>
      <c r="G19" s="43">
        <v>22737000</v>
      </c>
      <c r="H19" s="43">
        <v>22737000</v>
      </c>
      <c r="I19" s="46">
        <f t="shared" si="0"/>
        <v>100</v>
      </c>
      <c r="J19" s="33"/>
    </row>
    <row r="20" spans="1:10" ht="213" customHeight="1" x14ac:dyDescent="0.6">
      <c r="A20" s="33" t="s">
        <v>96</v>
      </c>
      <c r="B20" s="33" t="s">
        <v>37</v>
      </c>
      <c r="C20" s="37">
        <v>45040</v>
      </c>
      <c r="D20" s="33" t="s">
        <v>99</v>
      </c>
      <c r="E20" s="41" t="s">
        <v>51</v>
      </c>
      <c r="F20" s="33" t="s">
        <v>104</v>
      </c>
      <c r="G20" s="43">
        <v>39996000</v>
      </c>
      <c r="H20" s="43">
        <v>39996000</v>
      </c>
      <c r="I20" s="46">
        <f>IF(AND(AND(G20&lt;&gt;"",G20&lt;&gt;0),AND(H20&lt;&gt;"",H20&lt;&gt;0)),H20/G20*100,"")</f>
        <v>100</v>
      </c>
      <c r="J20" s="33"/>
    </row>
    <row r="21" spans="1:10" ht="275.25" customHeight="1" x14ac:dyDescent="0.6">
      <c r="A21" s="33" t="s">
        <v>84</v>
      </c>
      <c r="B21" s="33" t="s">
        <v>37</v>
      </c>
      <c r="C21" s="37">
        <v>45040</v>
      </c>
      <c r="D21" s="33" t="s">
        <v>87</v>
      </c>
      <c r="E21" s="41" t="s">
        <v>51</v>
      </c>
      <c r="F21" s="33" t="s">
        <v>92</v>
      </c>
      <c r="G21" s="43">
        <v>24992000</v>
      </c>
      <c r="H21" s="43">
        <v>24992000</v>
      </c>
      <c r="I21" s="46">
        <f t="shared" si="0"/>
        <v>100</v>
      </c>
      <c r="J21" s="33"/>
    </row>
    <row r="22" spans="1:10" ht="193.5" customHeight="1" x14ac:dyDescent="0.6">
      <c r="A22" s="33" t="s">
        <v>106</v>
      </c>
      <c r="B22" s="33" t="s">
        <v>37</v>
      </c>
      <c r="C22" s="37">
        <v>45040</v>
      </c>
      <c r="D22" s="33" t="s">
        <v>32</v>
      </c>
      <c r="E22" s="41">
        <v>2010405010335</v>
      </c>
      <c r="F22" s="33" t="s">
        <v>108</v>
      </c>
      <c r="G22" s="43">
        <v>40172000</v>
      </c>
      <c r="H22" s="43">
        <v>39963000</v>
      </c>
      <c r="I22" s="46">
        <f>IF(AND(AND(G22&lt;&gt;"",G22&lt;&gt;0),AND(H22&lt;&gt;"",H22&lt;&gt;0)),H22/G22*100,"")</f>
        <v>99.479737130339544</v>
      </c>
      <c r="J22" s="33"/>
    </row>
    <row r="23" spans="1:10" ht="324.75" customHeight="1" x14ac:dyDescent="0.6">
      <c r="A23" s="33" t="s">
        <v>93</v>
      </c>
      <c r="B23" s="33" t="s">
        <v>37</v>
      </c>
      <c r="C23" s="37">
        <v>45041</v>
      </c>
      <c r="D23" s="33" t="s">
        <v>86</v>
      </c>
      <c r="E23" s="41">
        <v>8013401001509</v>
      </c>
      <c r="F23" s="33" t="s">
        <v>101</v>
      </c>
      <c r="G23" s="43">
        <v>12991000</v>
      </c>
      <c r="H23" s="43">
        <v>12991000</v>
      </c>
      <c r="I23" s="46">
        <f t="shared" si="0"/>
        <v>100</v>
      </c>
      <c r="J23" s="33"/>
    </row>
    <row r="24" spans="1:10" ht="248.25" customHeight="1" x14ac:dyDescent="0.6">
      <c r="A24" s="33" t="s">
        <v>94</v>
      </c>
      <c r="B24" s="33" t="s">
        <v>37</v>
      </c>
      <c r="C24" s="37">
        <v>45041</v>
      </c>
      <c r="D24" s="33" t="s">
        <v>86</v>
      </c>
      <c r="E24" s="41">
        <v>8013401001509</v>
      </c>
      <c r="F24" s="33" t="s">
        <v>102</v>
      </c>
      <c r="G24" s="43">
        <v>14993000</v>
      </c>
      <c r="H24" s="43">
        <v>14993000</v>
      </c>
      <c r="I24" s="46">
        <f t="shared" si="0"/>
        <v>100</v>
      </c>
      <c r="J24" s="33"/>
    </row>
    <row r="25" spans="1:10" ht="284.25" customHeight="1" x14ac:dyDescent="0.6">
      <c r="A25" s="33" t="s">
        <v>95</v>
      </c>
      <c r="B25" s="33" t="s">
        <v>37</v>
      </c>
      <c r="C25" s="37">
        <v>45041</v>
      </c>
      <c r="D25" s="33" t="s">
        <v>98</v>
      </c>
      <c r="E25" s="41" t="s">
        <v>51</v>
      </c>
      <c r="F25" s="33" t="s">
        <v>103</v>
      </c>
      <c r="G25" s="43">
        <v>17974000</v>
      </c>
      <c r="H25" s="43">
        <v>17930000</v>
      </c>
      <c r="I25" s="46">
        <f t="shared" si="0"/>
        <v>99.755201958384333</v>
      </c>
      <c r="J25" s="33"/>
    </row>
    <row r="26" spans="1:10" ht="213" customHeight="1" x14ac:dyDescent="0.6">
      <c r="A26" s="33" t="s">
        <v>97</v>
      </c>
      <c r="B26" s="33" t="s">
        <v>37</v>
      </c>
      <c r="C26" s="37">
        <v>45043</v>
      </c>
      <c r="D26" s="33" t="s">
        <v>100</v>
      </c>
      <c r="E26" s="41" t="s">
        <v>51</v>
      </c>
      <c r="F26" s="33" t="s">
        <v>105</v>
      </c>
      <c r="G26" s="43">
        <v>29890000</v>
      </c>
      <c r="H26" s="43">
        <v>29887000</v>
      </c>
      <c r="I26" s="46">
        <f t="shared" si="0"/>
        <v>99.989963198394122</v>
      </c>
      <c r="J26" s="33"/>
    </row>
    <row r="27" spans="1:10" ht="249.75" customHeight="1" x14ac:dyDescent="0.6">
      <c r="A27" s="33" t="s">
        <v>107</v>
      </c>
      <c r="B27" s="33" t="s">
        <v>37</v>
      </c>
      <c r="C27" s="37">
        <v>45044</v>
      </c>
      <c r="D27" s="33" t="s">
        <v>34</v>
      </c>
      <c r="E27" s="41">
        <v>5011105004806</v>
      </c>
      <c r="F27" s="33" t="s">
        <v>109</v>
      </c>
      <c r="G27" s="43">
        <v>20999000</v>
      </c>
      <c r="H27" s="43">
        <v>20988000</v>
      </c>
      <c r="I27" s="46">
        <f t="shared" si="0"/>
        <v>99.947616553169198</v>
      </c>
      <c r="J27" s="33"/>
    </row>
    <row r="28" spans="1:10" ht="236.25" customHeight="1" x14ac:dyDescent="0.6">
      <c r="A28" s="33" t="s">
        <v>110</v>
      </c>
      <c r="B28" s="33" t="s">
        <v>37</v>
      </c>
      <c r="C28" s="37">
        <v>45044</v>
      </c>
      <c r="D28" s="33" t="s">
        <v>115</v>
      </c>
      <c r="E28" s="41" t="s">
        <v>51</v>
      </c>
      <c r="F28" s="33" t="s">
        <v>118</v>
      </c>
      <c r="G28" s="43">
        <v>24002000</v>
      </c>
      <c r="H28" s="43">
        <v>23980220</v>
      </c>
      <c r="I28" s="46">
        <f t="shared" si="0"/>
        <v>99.90925756186985</v>
      </c>
      <c r="J28" s="33"/>
    </row>
    <row r="29" spans="1:10" ht="230.25" customHeight="1" x14ac:dyDescent="0.6">
      <c r="A29" s="33" t="s">
        <v>113</v>
      </c>
      <c r="B29" s="33" t="s">
        <v>37</v>
      </c>
      <c r="C29" s="37">
        <v>45061</v>
      </c>
      <c r="D29" s="33" t="s">
        <v>116</v>
      </c>
      <c r="E29" s="41">
        <v>3011001007682</v>
      </c>
      <c r="F29" s="33" t="s">
        <v>119</v>
      </c>
      <c r="G29" s="43">
        <v>7986000</v>
      </c>
      <c r="H29" s="43">
        <v>7986000</v>
      </c>
      <c r="I29" s="46">
        <f>IF(AND(AND(G29&lt;&gt;"",G29&lt;&gt;0),AND(H29&lt;&gt;"",H29&lt;&gt;0)),H29/G29*100,"")</f>
        <v>100</v>
      </c>
      <c r="J29" s="33"/>
    </row>
    <row r="30" spans="1:10" ht="234" customHeight="1" x14ac:dyDescent="0.6">
      <c r="A30" s="33" t="s">
        <v>114</v>
      </c>
      <c r="B30" s="33" t="s">
        <v>37</v>
      </c>
      <c r="C30" s="37">
        <v>45061</v>
      </c>
      <c r="D30" s="33" t="s">
        <v>117</v>
      </c>
      <c r="E30" s="41" t="s">
        <v>51</v>
      </c>
      <c r="F30" s="33" t="s">
        <v>120</v>
      </c>
      <c r="G30" s="43">
        <v>21989000</v>
      </c>
      <c r="H30" s="43">
        <v>21989000</v>
      </c>
      <c r="I30" s="46">
        <f>IF(AND(AND(G30&lt;&gt;"",G30&lt;&gt;0),AND(H30&lt;&gt;"",H30&lt;&gt;0)),H30/G30*100,"")</f>
        <v>100</v>
      </c>
      <c r="J30" s="33"/>
    </row>
    <row r="31" spans="1:10" ht="230.25" customHeight="1" x14ac:dyDescent="0.6">
      <c r="A31" s="33" t="s">
        <v>111</v>
      </c>
      <c r="B31" s="33" t="s">
        <v>37</v>
      </c>
      <c r="C31" s="37">
        <v>45062</v>
      </c>
      <c r="D31" s="33" t="s">
        <v>73</v>
      </c>
      <c r="E31" s="41">
        <v>4010405000185</v>
      </c>
      <c r="F31" s="33" t="s">
        <v>121</v>
      </c>
      <c r="G31" s="43">
        <v>12980000</v>
      </c>
      <c r="H31" s="43">
        <v>12980000</v>
      </c>
      <c r="I31" s="46">
        <f t="shared" si="0"/>
        <v>100</v>
      </c>
      <c r="J31" s="33"/>
    </row>
    <row r="32" spans="1:10" ht="251.25" customHeight="1" x14ac:dyDescent="0.6">
      <c r="A32" s="33" t="s">
        <v>112</v>
      </c>
      <c r="B32" s="33" t="s">
        <v>37</v>
      </c>
      <c r="C32" s="37">
        <v>45062</v>
      </c>
      <c r="D32" s="33" t="s">
        <v>73</v>
      </c>
      <c r="E32" s="41">
        <v>4010405000185</v>
      </c>
      <c r="F32" s="33" t="s">
        <v>122</v>
      </c>
      <c r="G32" s="43">
        <v>15994000</v>
      </c>
      <c r="H32" s="43">
        <v>15994000</v>
      </c>
      <c r="I32" s="46">
        <f t="shared" si="0"/>
        <v>100</v>
      </c>
      <c r="J32" s="33"/>
    </row>
    <row r="33" spans="1:10" ht="227.25" customHeight="1" x14ac:dyDescent="0.6">
      <c r="A33" s="33" t="s">
        <v>123</v>
      </c>
      <c r="B33" s="33" t="s">
        <v>37</v>
      </c>
      <c r="C33" s="37">
        <v>45062</v>
      </c>
      <c r="D33" s="33" t="s">
        <v>129</v>
      </c>
      <c r="E33" s="41" t="s">
        <v>51</v>
      </c>
      <c r="F33" s="33" t="s">
        <v>130</v>
      </c>
      <c r="G33" s="43">
        <v>30943000</v>
      </c>
      <c r="H33" s="43">
        <v>30932000</v>
      </c>
      <c r="I33" s="46">
        <f t="shared" si="0"/>
        <v>99.964450764308566</v>
      </c>
      <c r="J33" s="33"/>
    </row>
    <row r="34" spans="1:10" ht="247.5" customHeight="1" x14ac:dyDescent="0.6">
      <c r="A34" s="33" t="s">
        <v>124</v>
      </c>
      <c r="B34" s="33" t="s">
        <v>37</v>
      </c>
      <c r="C34" s="37">
        <v>45063</v>
      </c>
      <c r="D34" s="33" t="s">
        <v>86</v>
      </c>
      <c r="E34" s="41">
        <v>8013401001509</v>
      </c>
      <c r="F34" s="33" t="s">
        <v>131</v>
      </c>
      <c r="G34" s="43">
        <v>30833000</v>
      </c>
      <c r="H34" s="43">
        <v>30822000</v>
      </c>
      <c r="I34" s="46">
        <f t="shared" si="0"/>
        <v>99.964323938637179</v>
      </c>
      <c r="J34" s="33"/>
    </row>
    <row r="35" spans="1:10" ht="255" customHeight="1" x14ac:dyDescent="0.6">
      <c r="A35" s="33" t="s">
        <v>126</v>
      </c>
      <c r="B35" s="33" t="s">
        <v>37</v>
      </c>
      <c r="C35" s="37">
        <v>45063</v>
      </c>
      <c r="D35" s="33" t="s">
        <v>34</v>
      </c>
      <c r="E35" s="41">
        <v>5011105004806</v>
      </c>
      <c r="F35" s="33" t="s">
        <v>132</v>
      </c>
      <c r="G35" s="43">
        <v>13948000</v>
      </c>
      <c r="H35" s="43">
        <v>13948000</v>
      </c>
      <c r="I35" s="46">
        <f t="shared" si="0"/>
        <v>100</v>
      </c>
      <c r="J35" s="33"/>
    </row>
    <row r="36" spans="1:10" ht="310.5" customHeight="1" x14ac:dyDescent="0.6">
      <c r="A36" s="33" t="s">
        <v>136</v>
      </c>
      <c r="B36" s="33" t="s">
        <v>37</v>
      </c>
      <c r="C36" s="37">
        <v>45063</v>
      </c>
      <c r="D36" s="33" t="s">
        <v>141</v>
      </c>
      <c r="E36" s="41" t="s">
        <v>51</v>
      </c>
      <c r="F36" s="33" t="s">
        <v>143</v>
      </c>
      <c r="G36" s="43">
        <v>79992000</v>
      </c>
      <c r="H36" s="43">
        <v>79970000</v>
      </c>
      <c r="I36" s="46">
        <f>IF(AND(AND(G36&lt;&gt;"",G36&lt;&gt;0),AND(H36&lt;&gt;"",H36&lt;&gt;0)),H36/G36*100,"")</f>
        <v>99.972497249724967</v>
      </c>
      <c r="J36" s="33"/>
    </row>
    <row r="37" spans="1:10" ht="362.25" customHeight="1" x14ac:dyDescent="0.6">
      <c r="A37" s="33" t="s">
        <v>125</v>
      </c>
      <c r="B37" s="33" t="s">
        <v>37</v>
      </c>
      <c r="C37" s="37">
        <v>45064</v>
      </c>
      <c r="D37" s="33" t="s">
        <v>33</v>
      </c>
      <c r="E37" s="41">
        <v>2010005018547</v>
      </c>
      <c r="F37" s="33" t="s">
        <v>133</v>
      </c>
      <c r="G37" s="43">
        <v>24937000</v>
      </c>
      <c r="H37" s="43">
        <v>24750000</v>
      </c>
      <c r="I37" s="46">
        <f>IF(AND(AND(G37&lt;&gt;"",G37&lt;&gt;0),AND(H37&lt;&gt;"",H37&lt;&gt;0)),H37/G37*100,"")</f>
        <v>99.250110277900305</v>
      </c>
      <c r="J37" s="33"/>
    </row>
    <row r="38" spans="1:10" ht="230.25" customHeight="1" x14ac:dyDescent="0.6">
      <c r="A38" s="33" t="s">
        <v>127</v>
      </c>
      <c r="B38" s="33" t="s">
        <v>37</v>
      </c>
      <c r="C38" s="37">
        <v>45065</v>
      </c>
      <c r="D38" s="33" t="s">
        <v>116</v>
      </c>
      <c r="E38" s="41">
        <v>3011001007682</v>
      </c>
      <c r="F38" s="33" t="s">
        <v>134</v>
      </c>
      <c r="G38" s="43">
        <v>9999000</v>
      </c>
      <c r="H38" s="43">
        <v>9999000</v>
      </c>
      <c r="I38" s="46">
        <f t="shared" si="0"/>
        <v>100</v>
      </c>
      <c r="J38" s="33"/>
    </row>
    <row r="39" spans="1:10" ht="250.5" customHeight="1" x14ac:dyDescent="0.6">
      <c r="A39" s="33" t="s">
        <v>128</v>
      </c>
      <c r="B39" s="33" t="s">
        <v>37</v>
      </c>
      <c r="C39" s="37">
        <v>45065</v>
      </c>
      <c r="D39" s="33" t="s">
        <v>116</v>
      </c>
      <c r="E39" s="41">
        <v>3011001007682</v>
      </c>
      <c r="F39" s="33" t="s">
        <v>135</v>
      </c>
      <c r="G39" s="43">
        <v>13013000</v>
      </c>
      <c r="H39" s="43">
        <v>12991000</v>
      </c>
      <c r="I39" s="46">
        <f t="shared" si="0"/>
        <v>99.830938292476759</v>
      </c>
      <c r="J39" s="33"/>
    </row>
    <row r="40" spans="1:10" ht="287.25" customHeight="1" x14ac:dyDescent="0.6">
      <c r="A40" s="33" t="s">
        <v>137</v>
      </c>
      <c r="B40" s="33" t="s">
        <v>37</v>
      </c>
      <c r="C40" s="37">
        <v>45069</v>
      </c>
      <c r="D40" s="33" t="s">
        <v>73</v>
      </c>
      <c r="E40" s="41">
        <v>4010405000185</v>
      </c>
      <c r="F40" s="33" t="s">
        <v>144</v>
      </c>
      <c r="G40" s="43">
        <v>29953000</v>
      </c>
      <c r="H40" s="43">
        <v>29920000</v>
      </c>
      <c r="I40" s="46">
        <f t="shared" si="0"/>
        <v>99.889827396254134</v>
      </c>
      <c r="J40" s="33"/>
    </row>
    <row r="41" spans="1:10" ht="182.25" customHeight="1" x14ac:dyDescent="0.6">
      <c r="A41" s="33" t="s">
        <v>138</v>
      </c>
      <c r="B41" s="33" t="s">
        <v>37</v>
      </c>
      <c r="C41" s="37">
        <v>45070</v>
      </c>
      <c r="D41" s="33" t="s">
        <v>142</v>
      </c>
      <c r="E41" s="41" t="s">
        <v>51</v>
      </c>
      <c r="F41" s="33" t="s">
        <v>145</v>
      </c>
      <c r="G41" s="43">
        <v>41998000</v>
      </c>
      <c r="H41" s="43">
        <v>41998000</v>
      </c>
      <c r="I41" s="46">
        <f t="shared" si="0"/>
        <v>100</v>
      </c>
      <c r="J41" s="33"/>
    </row>
    <row r="42" spans="1:10" ht="365.25" customHeight="1" x14ac:dyDescent="0.6">
      <c r="A42" s="33" t="s">
        <v>140</v>
      </c>
      <c r="B42" s="33" t="s">
        <v>37</v>
      </c>
      <c r="C42" s="37">
        <v>45071</v>
      </c>
      <c r="D42" s="33" t="s">
        <v>33</v>
      </c>
      <c r="E42" s="41">
        <v>2010005018547</v>
      </c>
      <c r="F42" s="33" t="s">
        <v>147</v>
      </c>
      <c r="G42" s="43">
        <v>29997000</v>
      </c>
      <c r="H42" s="43">
        <v>29700000</v>
      </c>
      <c r="I42" s="46">
        <f>IF(AND(AND(G42&lt;&gt;"",G42&lt;&gt;0),AND(H42&lt;&gt;"",H42&lt;&gt;0)),H42/G42*100,"")</f>
        <v>99.009900990099013</v>
      </c>
      <c r="J42" s="33"/>
    </row>
    <row r="43" spans="1:10" ht="255" customHeight="1" x14ac:dyDescent="0.6">
      <c r="A43" s="33" t="s">
        <v>148</v>
      </c>
      <c r="B43" s="33" t="s">
        <v>37</v>
      </c>
      <c r="C43" s="37">
        <v>45072</v>
      </c>
      <c r="D43" s="33" t="s">
        <v>151</v>
      </c>
      <c r="E43" s="41" t="s">
        <v>51</v>
      </c>
      <c r="F43" s="33" t="s">
        <v>160</v>
      </c>
      <c r="G43" s="43">
        <v>27003000</v>
      </c>
      <c r="H43" s="43">
        <v>26998400</v>
      </c>
      <c r="I43" s="46">
        <f t="shared" si="0"/>
        <v>99.982964855756777</v>
      </c>
      <c r="J43" s="33"/>
    </row>
    <row r="44" spans="1:10" ht="243.75" customHeight="1" x14ac:dyDescent="0.6">
      <c r="A44" s="33" t="s">
        <v>139</v>
      </c>
      <c r="B44" s="33" t="s">
        <v>37</v>
      </c>
      <c r="C44" s="37">
        <v>45075</v>
      </c>
      <c r="D44" s="33" t="s">
        <v>34</v>
      </c>
      <c r="E44" s="41">
        <v>5011105004806</v>
      </c>
      <c r="F44" s="33" t="s">
        <v>146</v>
      </c>
      <c r="G44" s="43">
        <v>10055000</v>
      </c>
      <c r="H44" s="43">
        <v>10054000</v>
      </c>
      <c r="I44" s="46">
        <f>IF(AND(AND(G44&lt;&gt;"",G44&lt;&gt;0),AND(H44&lt;&gt;"",H44&lt;&gt;0)),H44/G44*100,"")</f>
        <v>99.990054699154655</v>
      </c>
      <c r="J44" s="33"/>
    </row>
    <row r="45" spans="1:10" ht="213" customHeight="1" x14ac:dyDescent="0.6">
      <c r="A45" s="33" t="s">
        <v>149</v>
      </c>
      <c r="B45" s="33" t="s">
        <v>37</v>
      </c>
      <c r="C45" s="37">
        <v>45076</v>
      </c>
      <c r="D45" s="33" t="s">
        <v>152</v>
      </c>
      <c r="E45" s="41">
        <v>3120001056860</v>
      </c>
      <c r="F45" s="33" t="s">
        <v>154</v>
      </c>
      <c r="G45" s="43">
        <v>26906000</v>
      </c>
      <c r="H45" s="43">
        <v>26895000</v>
      </c>
      <c r="I45" s="46">
        <f t="shared" si="0"/>
        <v>99.959116925592809</v>
      </c>
      <c r="J45" s="33"/>
    </row>
    <row r="46" spans="1:10" ht="237.75" customHeight="1" x14ac:dyDescent="0.6">
      <c r="A46" s="33" t="s">
        <v>150</v>
      </c>
      <c r="B46" s="33" t="s">
        <v>37</v>
      </c>
      <c r="C46" s="37">
        <v>45076</v>
      </c>
      <c r="D46" s="33" t="s">
        <v>153</v>
      </c>
      <c r="E46" s="41" t="s">
        <v>51</v>
      </c>
      <c r="F46" s="33" t="s">
        <v>155</v>
      </c>
      <c r="G46" s="43">
        <v>40469000</v>
      </c>
      <c r="H46" s="43">
        <v>39996000</v>
      </c>
      <c r="I46" s="46">
        <f t="shared" si="0"/>
        <v>98.831204131557499</v>
      </c>
      <c r="J46" s="33"/>
    </row>
    <row r="47" spans="1:10" ht="210.75" customHeight="1" x14ac:dyDescent="0.6">
      <c r="A47" s="33" t="s">
        <v>156</v>
      </c>
      <c r="B47" s="33" t="s">
        <v>37</v>
      </c>
      <c r="C47" s="37">
        <v>45085</v>
      </c>
      <c r="D47" s="33" t="s">
        <v>49</v>
      </c>
      <c r="E47" s="41">
        <v>1010401050996</v>
      </c>
      <c r="F47" s="33" t="s">
        <v>158</v>
      </c>
      <c r="G47" s="43">
        <v>53966000</v>
      </c>
      <c r="H47" s="43">
        <v>53933000</v>
      </c>
      <c r="I47" s="46">
        <f t="shared" si="0"/>
        <v>99.93885038728088</v>
      </c>
      <c r="J47" s="33"/>
    </row>
    <row r="48" spans="1:10" ht="268.5" customHeight="1" x14ac:dyDescent="0.6">
      <c r="A48" s="33" t="s">
        <v>157</v>
      </c>
      <c r="B48" s="33" t="s">
        <v>37</v>
      </c>
      <c r="C48" s="37">
        <v>45086</v>
      </c>
      <c r="D48" s="33" t="s">
        <v>86</v>
      </c>
      <c r="E48" s="41">
        <v>8013401001509</v>
      </c>
      <c r="F48" s="33" t="s">
        <v>159</v>
      </c>
      <c r="G48" s="43">
        <v>20999000</v>
      </c>
      <c r="H48" s="43">
        <v>20999000</v>
      </c>
      <c r="I48" s="46">
        <f t="shared" si="0"/>
        <v>100</v>
      </c>
      <c r="J48" s="33"/>
    </row>
    <row r="49" spans="1:10" ht="250" customHeight="1" x14ac:dyDescent="0.6">
      <c r="A49" s="60" t="s">
        <v>161</v>
      </c>
      <c r="B49" s="54" t="s">
        <v>37</v>
      </c>
      <c r="C49" s="55">
        <v>45089</v>
      </c>
      <c r="D49" s="56" t="s">
        <v>162</v>
      </c>
      <c r="E49" s="57">
        <v>3011001007682</v>
      </c>
      <c r="F49" s="54" t="s">
        <v>163</v>
      </c>
      <c r="G49" s="58">
        <v>19998000</v>
      </c>
      <c r="H49" s="58">
        <v>19998000</v>
      </c>
      <c r="I49" s="59">
        <f t="shared" si="0"/>
        <v>100</v>
      </c>
      <c r="J49" s="54"/>
    </row>
    <row r="50" spans="1:10" ht="250" customHeight="1" x14ac:dyDescent="0.6">
      <c r="A50" s="60" t="s">
        <v>164</v>
      </c>
      <c r="B50" s="54" t="s">
        <v>37</v>
      </c>
      <c r="C50" s="55">
        <v>45089</v>
      </c>
      <c r="D50" s="60" t="s">
        <v>165</v>
      </c>
      <c r="E50" s="57">
        <v>7010001042703</v>
      </c>
      <c r="F50" s="54" t="s">
        <v>166</v>
      </c>
      <c r="G50" s="58">
        <v>32989000</v>
      </c>
      <c r="H50" s="58">
        <v>32989000</v>
      </c>
      <c r="I50" s="59">
        <f t="shared" si="0"/>
        <v>100</v>
      </c>
      <c r="J50" s="54"/>
    </row>
    <row r="51" spans="1:10" ht="225" customHeight="1" x14ac:dyDescent="0.6">
      <c r="A51" s="53" t="s">
        <v>167</v>
      </c>
      <c r="B51" s="54" t="s">
        <v>37</v>
      </c>
      <c r="C51" s="55">
        <v>45090</v>
      </c>
      <c r="D51" s="60" t="s">
        <v>168</v>
      </c>
      <c r="E51" s="57">
        <v>8010001068144</v>
      </c>
      <c r="F51" s="54" t="s">
        <v>169</v>
      </c>
      <c r="G51" s="58">
        <v>7420000</v>
      </c>
      <c r="H51" s="58">
        <v>7419400</v>
      </c>
      <c r="I51" s="59">
        <f t="shared" si="0"/>
        <v>99.991913746630729</v>
      </c>
      <c r="J51" s="54"/>
    </row>
    <row r="52" spans="1:10" ht="250" customHeight="1" x14ac:dyDescent="0.6">
      <c r="A52" s="53" t="s">
        <v>170</v>
      </c>
      <c r="B52" s="54" t="s">
        <v>37</v>
      </c>
      <c r="C52" s="55">
        <v>45092</v>
      </c>
      <c r="D52" s="60" t="s">
        <v>171</v>
      </c>
      <c r="E52" s="57">
        <v>4010405000185</v>
      </c>
      <c r="F52" s="54" t="s">
        <v>172</v>
      </c>
      <c r="G52" s="58">
        <v>16995000</v>
      </c>
      <c r="H52" s="58">
        <v>16995000</v>
      </c>
      <c r="I52" s="59">
        <f t="shared" si="0"/>
        <v>100</v>
      </c>
      <c r="J52" s="54"/>
    </row>
    <row r="53" spans="1:10" ht="250" customHeight="1" x14ac:dyDescent="0.6">
      <c r="A53" s="53" t="s">
        <v>173</v>
      </c>
      <c r="B53" s="54" t="s">
        <v>37</v>
      </c>
      <c r="C53" s="55">
        <v>45091</v>
      </c>
      <c r="D53" s="60" t="s">
        <v>174</v>
      </c>
      <c r="E53" s="57" t="s">
        <v>51</v>
      </c>
      <c r="F53" s="54" t="s">
        <v>175</v>
      </c>
      <c r="G53" s="58">
        <v>59953000</v>
      </c>
      <c r="H53" s="58">
        <v>59950000</v>
      </c>
      <c r="I53" s="59">
        <f t="shared" si="0"/>
        <v>99.994996080262879</v>
      </c>
      <c r="J53" s="54"/>
    </row>
    <row r="54" spans="1:10" ht="350.15" customHeight="1" x14ac:dyDescent="0.6">
      <c r="A54" s="53" t="s">
        <v>176</v>
      </c>
      <c r="B54" s="54" t="s">
        <v>37</v>
      </c>
      <c r="C54" s="55">
        <v>45091</v>
      </c>
      <c r="D54" s="60" t="s">
        <v>177</v>
      </c>
      <c r="E54" s="57" t="s">
        <v>51</v>
      </c>
      <c r="F54" s="54" t="s">
        <v>178</v>
      </c>
      <c r="G54" s="58">
        <v>61952000</v>
      </c>
      <c r="H54" s="58">
        <v>61952000</v>
      </c>
      <c r="I54" s="59">
        <f t="shared" si="0"/>
        <v>100</v>
      </c>
      <c r="J54" s="54"/>
    </row>
    <row r="55" spans="1:10" ht="275.14999999999998" customHeight="1" x14ac:dyDescent="0.6">
      <c r="A55" s="53" t="s">
        <v>179</v>
      </c>
      <c r="B55" s="54" t="s">
        <v>37</v>
      </c>
      <c r="C55" s="55">
        <v>45092</v>
      </c>
      <c r="D55" s="60" t="s">
        <v>180</v>
      </c>
      <c r="E55" s="57">
        <v>4011001005165</v>
      </c>
      <c r="F55" s="54" t="s">
        <v>181</v>
      </c>
      <c r="G55" s="58">
        <v>19877000</v>
      </c>
      <c r="H55" s="58">
        <v>19877000</v>
      </c>
      <c r="I55" s="59">
        <f t="shared" si="0"/>
        <v>100</v>
      </c>
      <c r="J55" s="54"/>
    </row>
    <row r="56" spans="1:10" ht="225" customHeight="1" x14ac:dyDescent="0.6">
      <c r="A56" s="53" t="s">
        <v>182</v>
      </c>
      <c r="B56" s="54" t="s">
        <v>37</v>
      </c>
      <c r="C56" s="55">
        <v>45096</v>
      </c>
      <c r="D56" s="60" t="s">
        <v>183</v>
      </c>
      <c r="E56" s="57">
        <v>2010001016851</v>
      </c>
      <c r="F56" s="54" t="s">
        <v>184</v>
      </c>
      <c r="G56" s="58">
        <v>29997000</v>
      </c>
      <c r="H56" s="58">
        <v>29997000</v>
      </c>
      <c r="I56" s="59">
        <f t="shared" si="0"/>
        <v>100</v>
      </c>
      <c r="J56" s="54"/>
    </row>
    <row r="57" spans="1:10" ht="275.14999999999998" customHeight="1" x14ac:dyDescent="0.6">
      <c r="A57" s="53" t="s">
        <v>185</v>
      </c>
      <c r="B57" s="54" t="s">
        <v>37</v>
      </c>
      <c r="C57" s="55">
        <v>45098</v>
      </c>
      <c r="D57" s="60" t="s">
        <v>186</v>
      </c>
      <c r="E57" s="57" t="s">
        <v>51</v>
      </c>
      <c r="F57" s="54" t="s">
        <v>187</v>
      </c>
      <c r="G57" s="58">
        <v>22957000</v>
      </c>
      <c r="H57" s="58">
        <v>22957000</v>
      </c>
      <c r="I57" s="59">
        <f t="shared" si="0"/>
        <v>100</v>
      </c>
      <c r="J57" s="54"/>
    </row>
    <row r="58" spans="1:10" ht="350.15" customHeight="1" x14ac:dyDescent="0.6">
      <c r="A58" s="53" t="s">
        <v>188</v>
      </c>
      <c r="B58" s="54" t="s">
        <v>37</v>
      </c>
      <c r="C58" s="55">
        <v>45100</v>
      </c>
      <c r="D58" s="60" t="s">
        <v>189</v>
      </c>
      <c r="E58" s="57" t="s">
        <v>51</v>
      </c>
      <c r="F58" s="54" t="s">
        <v>190</v>
      </c>
      <c r="G58" s="58">
        <v>19745000</v>
      </c>
      <c r="H58" s="58">
        <v>19745000</v>
      </c>
      <c r="I58" s="59">
        <f t="shared" si="0"/>
        <v>100</v>
      </c>
      <c r="J58" s="54"/>
    </row>
    <row r="59" spans="1:10" ht="375" customHeight="1" x14ac:dyDescent="0.6">
      <c r="A59" s="53" t="s">
        <v>191</v>
      </c>
      <c r="B59" s="54" t="s">
        <v>37</v>
      </c>
      <c r="C59" s="55">
        <v>45097</v>
      </c>
      <c r="D59" s="56" t="s">
        <v>162</v>
      </c>
      <c r="E59" s="57">
        <v>3011001007682</v>
      </c>
      <c r="F59" s="54" t="s">
        <v>192</v>
      </c>
      <c r="G59" s="58">
        <v>11990000</v>
      </c>
      <c r="H59" s="58">
        <v>11990000</v>
      </c>
      <c r="I59" s="59">
        <f t="shared" si="0"/>
        <v>100</v>
      </c>
      <c r="J59" s="54"/>
    </row>
    <row r="60" spans="1:10" ht="325" customHeight="1" x14ac:dyDescent="0.6">
      <c r="A60" s="53" t="s">
        <v>193</v>
      </c>
      <c r="B60" s="54" t="s">
        <v>37</v>
      </c>
      <c r="C60" s="55">
        <v>45100</v>
      </c>
      <c r="D60" s="60" t="s">
        <v>194</v>
      </c>
      <c r="E60" s="57" t="s">
        <v>51</v>
      </c>
      <c r="F60" s="54" t="s">
        <v>195</v>
      </c>
      <c r="G60" s="58">
        <v>19921000</v>
      </c>
      <c r="H60" s="58">
        <v>19921000</v>
      </c>
      <c r="I60" s="59">
        <f t="shared" si="0"/>
        <v>100</v>
      </c>
      <c r="J60" s="54"/>
    </row>
    <row r="61" spans="1:10" ht="300" customHeight="1" x14ac:dyDescent="0.6">
      <c r="A61" s="53" t="s">
        <v>196</v>
      </c>
      <c r="B61" s="54" t="s">
        <v>37</v>
      </c>
      <c r="C61" s="55">
        <v>45099</v>
      </c>
      <c r="D61" s="60" t="s">
        <v>165</v>
      </c>
      <c r="E61" s="57">
        <v>7010001042703</v>
      </c>
      <c r="F61" s="54" t="s">
        <v>197</v>
      </c>
      <c r="G61" s="58">
        <v>14883000</v>
      </c>
      <c r="H61" s="58">
        <v>14861000</v>
      </c>
      <c r="I61" s="59">
        <f>IF(AND(AND(G61&lt;&gt;"",G61&lt;&gt;0),AND(H61&lt;&gt;"",H61&lt;&gt;0)),H61/G61*100,"")</f>
        <v>99.852180339985225</v>
      </c>
      <c r="J61" s="54"/>
    </row>
    <row r="62" spans="1:10" ht="325" customHeight="1" x14ac:dyDescent="0.6">
      <c r="A62" s="53" t="s">
        <v>198</v>
      </c>
      <c r="B62" s="54" t="s">
        <v>37</v>
      </c>
      <c r="C62" s="55">
        <v>45105</v>
      </c>
      <c r="D62" s="60" t="s">
        <v>199</v>
      </c>
      <c r="E62" s="57" t="s">
        <v>51</v>
      </c>
      <c r="F62" s="54" t="s">
        <v>200</v>
      </c>
      <c r="G62" s="58">
        <v>16940000</v>
      </c>
      <c r="H62" s="58">
        <v>16940000</v>
      </c>
      <c r="I62" s="59">
        <f t="shared" si="0"/>
        <v>100</v>
      </c>
      <c r="J62" s="54"/>
    </row>
    <row r="63" spans="1:10" ht="350.15" customHeight="1" x14ac:dyDescent="0.6">
      <c r="A63" s="53" t="s">
        <v>201</v>
      </c>
      <c r="B63" s="54" t="s">
        <v>37</v>
      </c>
      <c r="C63" s="55">
        <v>45105</v>
      </c>
      <c r="D63" s="60" t="s">
        <v>202</v>
      </c>
      <c r="E63" s="57" t="s">
        <v>51</v>
      </c>
      <c r="F63" s="54" t="s">
        <v>203</v>
      </c>
      <c r="G63" s="58">
        <v>26950000</v>
      </c>
      <c r="H63" s="58">
        <v>26950000</v>
      </c>
      <c r="I63" s="59">
        <f t="shared" si="0"/>
        <v>100</v>
      </c>
      <c r="J63" s="54"/>
    </row>
    <row r="64" spans="1:10" ht="300" customHeight="1" x14ac:dyDescent="0.6">
      <c r="A64" s="54" t="s">
        <v>204</v>
      </c>
      <c r="B64" s="54" t="s">
        <v>37</v>
      </c>
      <c r="C64" s="55">
        <v>45103</v>
      </c>
      <c r="D64" s="56" t="s">
        <v>205</v>
      </c>
      <c r="E64" s="57">
        <v>8013401001509</v>
      </c>
      <c r="F64" s="54" t="s">
        <v>206</v>
      </c>
      <c r="G64" s="58">
        <v>12958000</v>
      </c>
      <c r="H64" s="58">
        <v>12925000</v>
      </c>
      <c r="I64" s="59">
        <f>IF(AND(AND(G64&lt;&gt;"",G64&lt;&gt;0),AND(H64&lt;&gt;"",H64&lt;&gt;0)),H64/G64*100,"")</f>
        <v>99.745331069609506</v>
      </c>
      <c r="J64" s="54"/>
    </row>
    <row r="65" spans="1:10" ht="325" customHeight="1" x14ac:dyDescent="0.6">
      <c r="A65" s="54" t="s">
        <v>207</v>
      </c>
      <c r="B65" s="54" t="s">
        <v>37</v>
      </c>
      <c r="C65" s="55">
        <v>45099</v>
      </c>
      <c r="D65" s="60" t="s">
        <v>165</v>
      </c>
      <c r="E65" s="57">
        <v>7010001042703</v>
      </c>
      <c r="F65" s="54" t="s">
        <v>208</v>
      </c>
      <c r="G65" s="58">
        <v>14861000</v>
      </c>
      <c r="H65" s="58">
        <v>14861000</v>
      </c>
      <c r="I65" s="59">
        <f t="shared" si="0"/>
        <v>100</v>
      </c>
      <c r="J65" s="54"/>
    </row>
    <row r="66" spans="1:10" ht="375" customHeight="1" x14ac:dyDescent="0.6">
      <c r="A66" s="54" t="s">
        <v>209</v>
      </c>
      <c r="B66" s="54" t="s">
        <v>37</v>
      </c>
      <c r="C66" s="55">
        <v>45105</v>
      </c>
      <c r="D66" s="60" t="s">
        <v>210</v>
      </c>
      <c r="E66" s="57">
        <v>5011105004806</v>
      </c>
      <c r="F66" s="54" t="s">
        <v>211</v>
      </c>
      <c r="G66" s="58">
        <v>25971000</v>
      </c>
      <c r="H66" s="58">
        <v>25971000</v>
      </c>
      <c r="I66" s="59">
        <f t="shared" si="0"/>
        <v>100</v>
      </c>
      <c r="J66" s="54"/>
    </row>
    <row r="67" spans="1:10" ht="350.15" customHeight="1" x14ac:dyDescent="0.6">
      <c r="A67" s="54" t="s">
        <v>212</v>
      </c>
      <c r="B67" s="54" t="s">
        <v>37</v>
      </c>
      <c r="C67" s="55">
        <v>45104</v>
      </c>
      <c r="D67" s="60" t="s">
        <v>213</v>
      </c>
      <c r="E67" s="57">
        <v>8010605002135</v>
      </c>
      <c r="F67" s="54" t="s">
        <v>214</v>
      </c>
      <c r="G67" s="58">
        <v>13574000</v>
      </c>
      <c r="H67" s="58">
        <v>13530000</v>
      </c>
      <c r="I67" s="59">
        <f>IF(AND(AND(G67&lt;&gt;"",G67&lt;&gt;0),AND(H67&lt;&gt;"",H67&lt;&gt;0)),H67/G67*100,"")</f>
        <v>99.67585089141005</v>
      </c>
      <c r="J67" s="54"/>
    </row>
    <row r="68" spans="1:10" ht="300" customHeight="1" x14ac:dyDescent="0.6">
      <c r="A68" s="54" t="s">
        <v>215</v>
      </c>
      <c r="B68" s="54" t="s">
        <v>37</v>
      </c>
      <c r="C68" s="55">
        <v>45105</v>
      </c>
      <c r="D68" s="60" t="s">
        <v>216</v>
      </c>
      <c r="E68" s="57" t="s">
        <v>51</v>
      </c>
      <c r="F68" s="54" t="s">
        <v>217</v>
      </c>
      <c r="G68" s="58">
        <v>27995000</v>
      </c>
      <c r="H68" s="58">
        <v>27940000</v>
      </c>
      <c r="I68" s="59">
        <f t="shared" ref="I68:I78" si="1">IF(AND(AND(G68&lt;&gt;"",G68&lt;&gt;0),AND(H68&lt;&gt;"",H68&lt;&gt;0)),H68/G68*100,"")</f>
        <v>99.803536345776038</v>
      </c>
      <c r="J68" s="54"/>
    </row>
    <row r="69" spans="1:10" ht="250" customHeight="1" x14ac:dyDescent="0.6">
      <c r="A69" s="54" t="s">
        <v>218</v>
      </c>
      <c r="B69" s="54" t="s">
        <v>37</v>
      </c>
      <c r="C69" s="55">
        <v>45105</v>
      </c>
      <c r="D69" s="60" t="s">
        <v>219</v>
      </c>
      <c r="E69" s="57">
        <v>7010001088960</v>
      </c>
      <c r="F69" s="54" t="s">
        <v>220</v>
      </c>
      <c r="G69" s="58">
        <v>32934000</v>
      </c>
      <c r="H69" s="58">
        <v>32934000</v>
      </c>
      <c r="I69" s="59">
        <f>IF(AND(AND(G69&lt;&gt;"",G69&lt;&gt;0),AND(H69&lt;&gt;"",H69&lt;&gt;0)),H69/G69*100,"")</f>
        <v>100</v>
      </c>
      <c r="J69" s="54"/>
    </row>
    <row r="70" spans="1:10" ht="275.14999999999998" customHeight="1" x14ac:dyDescent="0.6">
      <c r="A70" s="54" t="s">
        <v>221</v>
      </c>
      <c r="B70" s="54" t="s">
        <v>37</v>
      </c>
      <c r="C70" s="55">
        <v>45105</v>
      </c>
      <c r="D70" s="60" t="s">
        <v>222</v>
      </c>
      <c r="E70" s="57" t="s">
        <v>51</v>
      </c>
      <c r="F70" s="54" t="s">
        <v>223</v>
      </c>
      <c r="G70" s="58">
        <v>12991000</v>
      </c>
      <c r="H70" s="58">
        <v>12991000</v>
      </c>
      <c r="I70" s="59">
        <f t="shared" si="1"/>
        <v>100</v>
      </c>
      <c r="J70" s="54"/>
    </row>
    <row r="71" spans="1:10" ht="325" customHeight="1" x14ac:dyDescent="0.6">
      <c r="A71" s="54" t="s">
        <v>224</v>
      </c>
      <c r="B71" s="54" t="s">
        <v>37</v>
      </c>
      <c r="C71" s="55">
        <v>45106</v>
      </c>
      <c r="D71" s="60" t="s">
        <v>171</v>
      </c>
      <c r="E71" s="57">
        <v>4010405000185</v>
      </c>
      <c r="F71" s="54" t="s">
        <v>225</v>
      </c>
      <c r="G71" s="58">
        <v>14993000</v>
      </c>
      <c r="H71" s="58">
        <v>14993000</v>
      </c>
      <c r="I71" s="59">
        <f t="shared" si="1"/>
        <v>100</v>
      </c>
      <c r="J71" s="54"/>
    </row>
    <row r="72" spans="1:10" ht="225" customHeight="1" x14ac:dyDescent="0.6">
      <c r="A72" s="54" t="s">
        <v>226</v>
      </c>
      <c r="B72" s="54" t="s">
        <v>37</v>
      </c>
      <c r="C72" s="55">
        <v>45135</v>
      </c>
      <c r="D72" s="56" t="s">
        <v>205</v>
      </c>
      <c r="E72" s="57">
        <v>8013401001509</v>
      </c>
      <c r="F72" s="54" t="s">
        <v>227</v>
      </c>
      <c r="G72" s="58">
        <v>19921000</v>
      </c>
      <c r="H72" s="58">
        <v>19800000</v>
      </c>
      <c r="I72" s="59">
        <f t="shared" si="1"/>
        <v>99.392600773053559</v>
      </c>
      <c r="J72" s="54"/>
    </row>
    <row r="73" spans="1:10" ht="350.15" customHeight="1" x14ac:dyDescent="0.6">
      <c r="A73" s="54" t="s">
        <v>228</v>
      </c>
      <c r="B73" s="54" t="s">
        <v>37</v>
      </c>
      <c r="C73" s="55">
        <v>45131</v>
      </c>
      <c r="D73" s="56" t="s">
        <v>229</v>
      </c>
      <c r="E73" s="57" t="s">
        <v>51</v>
      </c>
      <c r="F73" s="54" t="s">
        <v>230</v>
      </c>
      <c r="G73" s="58">
        <v>39963000</v>
      </c>
      <c r="H73" s="58">
        <v>39963000</v>
      </c>
      <c r="I73" s="59">
        <f t="shared" si="1"/>
        <v>100</v>
      </c>
      <c r="J73" s="54"/>
    </row>
    <row r="74" spans="1:10" ht="325" customHeight="1" x14ac:dyDescent="0.6">
      <c r="A74" s="54" t="s">
        <v>231</v>
      </c>
      <c r="B74" s="54" t="s">
        <v>37</v>
      </c>
      <c r="C74" s="55">
        <v>45131</v>
      </c>
      <c r="D74" s="60" t="s">
        <v>232</v>
      </c>
      <c r="E74" s="57" t="s">
        <v>51</v>
      </c>
      <c r="F74" s="54" t="s">
        <v>233</v>
      </c>
      <c r="G74" s="58">
        <v>24959000</v>
      </c>
      <c r="H74" s="58">
        <v>24860000</v>
      </c>
      <c r="I74" s="59">
        <f t="shared" si="1"/>
        <v>99.603349493168807</v>
      </c>
      <c r="J74" s="54"/>
    </row>
    <row r="75" spans="1:10" ht="325" customHeight="1" x14ac:dyDescent="0.6">
      <c r="A75" s="54" t="s">
        <v>234</v>
      </c>
      <c r="B75" s="54" t="s">
        <v>37</v>
      </c>
      <c r="C75" s="55">
        <v>45131</v>
      </c>
      <c r="D75" s="60" t="s">
        <v>235</v>
      </c>
      <c r="E75" s="57">
        <v>8010605003686</v>
      </c>
      <c r="F75" s="54" t="s">
        <v>236</v>
      </c>
      <c r="G75" s="58">
        <v>19976000</v>
      </c>
      <c r="H75" s="58">
        <v>19976000</v>
      </c>
      <c r="I75" s="59">
        <f t="shared" si="1"/>
        <v>100</v>
      </c>
      <c r="J75" s="54"/>
    </row>
    <row r="76" spans="1:10" ht="325" customHeight="1" x14ac:dyDescent="0.6">
      <c r="A76" s="54" t="s">
        <v>237</v>
      </c>
      <c r="B76" s="54" t="s">
        <v>37</v>
      </c>
      <c r="C76" s="55">
        <v>45132</v>
      </c>
      <c r="D76" s="60" t="s">
        <v>238</v>
      </c>
      <c r="E76" s="57" t="s">
        <v>51</v>
      </c>
      <c r="F76" s="54" t="s">
        <v>239</v>
      </c>
      <c r="G76" s="58">
        <v>9988000</v>
      </c>
      <c r="H76" s="58">
        <v>9966000</v>
      </c>
      <c r="I76" s="59">
        <f>IF(AND(AND(G76&lt;&gt;"",G76&lt;&gt;0),AND(H76&lt;&gt;"",H76&lt;&gt;0)),H76/G76*100,"")</f>
        <v>99.779735682819378</v>
      </c>
      <c r="J76" s="54"/>
    </row>
    <row r="77" spans="1:10" ht="300" customHeight="1" x14ac:dyDescent="0.6">
      <c r="A77" s="54" t="s">
        <v>240</v>
      </c>
      <c r="B77" s="54" t="s">
        <v>37</v>
      </c>
      <c r="C77" s="55">
        <v>45135</v>
      </c>
      <c r="D77" s="56" t="s">
        <v>162</v>
      </c>
      <c r="E77" s="57">
        <v>3011001007682</v>
      </c>
      <c r="F77" s="54" t="s">
        <v>241</v>
      </c>
      <c r="G77" s="58">
        <v>11990000</v>
      </c>
      <c r="H77" s="58">
        <v>11990000</v>
      </c>
      <c r="I77" s="59">
        <f>IF(AND(AND(G77&lt;&gt;"",G77&lt;&gt;0),AND(H77&lt;&gt;"",H77&lt;&gt;0)),H77/G77*100,"")</f>
        <v>100</v>
      </c>
      <c r="J77" s="54"/>
    </row>
    <row r="78" spans="1:10" ht="275.14999999999998" customHeight="1" x14ac:dyDescent="0.6">
      <c r="A78" s="54" t="s">
        <v>242</v>
      </c>
      <c r="B78" s="54" t="s">
        <v>37</v>
      </c>
      <c r="C78" s="55">
        <v>45145</v>
      </c>
      <c r="D78" s="56" t="s">
        <v>243</v>
      </c>
      <c r="E78" s="57">
        <v>5010001050435</v>
      </c>
      <c r="F78" s="54" t="s">
        <v>244</v>
      </c>
      <c r="G78" s="58">
        <v>15972000</v>
      </c>
      <c r="H78" s="58">
        <v>15972000</v>
      </c>
      <c r="I78" s="59">
        <f t="shared" si="1"/>
        <v>100</v>
      </c>
      <c r="J78" s="54"/>
    </row>
    <row r="79" spans="1:10" ht="250" customHeight="1" x14ac:dyDescent="0.6">
      <c r="A79" s="54" t="s">
        <v>245</v>
      </c>
      <c r="B79" s="54" t="s">
        <v>37</v>
      </c>
      <c r="C79" s="55">
        <v>45184</v>
      </c>
      <c r="D79" s="60" t="s">
        <v>260</v>
      </c>
      <c r="E79" s="57">
        <v>4010405000185</v>
      </c>
      <c r="F79" s="54" t="s">
        <v>272</v>
      </c>
      <c r="G79" s="58">
        <v>19987000</v>
      </c>
      <c r="H79" s="58">
        <v>19987000</v>
      </c>
      <c r="I79" s="59">
        <f>IF(AND(AND(G79&lt;&gt;"",G79&lt;&gt;0),AND(H79&lt;&gt;"",H79&lt;&gt;0)),H79/G79*100,"")</f>
        <v>100</v>
      </c>
      <c r="J79" s="54"/>
    </row>
    <row r="80" spans="1:10" ht="250" customHeight="1" x14ac:dyDescent="0.6">
      <c r="A80" s="54" t="s">
        <v>246</v>
      </c>
      <c r="B80" s="54" t="s">
        <v>37</v>
      </c>
      <c r="C80" s="55">
        <v>45176</v>
      </c>
      <c r="D80" s="60" t="s">
        <v>261</v>
      </c>
      <c r="E80" s="57">
        <v>7010001088960</v>
      </c>
      <c r="F80" s="54" t="s">
        <v>273</v>
      </c>
      <c r="G80" s="58">
        <v>14005000</v>
      </c>
      <c r="H80" s="58">
        <v>13992000</v>
      </c>
      <c r="I80" s="59">
        <f t="shared" ref="I80:I93" si="2">IF(AND(AND(G80&lt;&gt;"",G80&lt;&gt;0),AND(H80&lt;&gt;"",H80&lt;&gt;0)),H80/G80*100,"")</f>
        <v>99.907176008568371</v>
      </c>
      <c r="J80" s="54"/>
    </row>
    <row r="81" spans="1:10" ht="300" customHeight="1" x14ac:dyDescent="0.6">
      <c r="A81" s="54" t="s">
        <v>247</v>
      </c>
      <c r="B81" s="54" t="s">
        <v>37</v>
      </c>
      <c r="C81" s="55">
        <v>45159</v>
      </c>
      <c r="D81" s="60" t="s">
        <v>116</v>
      </c>
      <c r="E81" s="57">
        <v>3011001007682</v>
      </c>
      <c r="F81" s="54" t="s">
        <v>274</v>
      </c>
      <c r="G81" s="58">
        <v>23991000</v>
      </c>
      <c r="H81" s="58">
        <v>23991000</v>
      </c>
      <c r="I81" s="59">
        <f t="shared" si="2"/>
        <v>100</v>
      </c>
      <c r="J81" s="54"/>
    </row>
    <row r="82" spans="1:10" ht="250" customHeight="1" x14ac:dyDescent="0.6">
      <c r="A82" s="54" t="s">
        <v>248</v>
      </c>
      <c r="B82" s="54" t="s">
        <v>37</v>
      </c>
      <c r="C82" s="55">
        <v>45166</v>
      </c>
      <c r="D82" s="60" t="s">
        <v>262</v>
      </c>
      <c r="E82" s="57" t="s">
        <v>287</v>
      </c>
      <c r="F82" s="54" t="s">
        <v>275</v>
      </c>
      <c r="G82" s="58">
        <v>28974000</v>
      </c>
      <c r="H82" s="58">
        <v>28974000</v>
      </c>
      <c r="I82" s="59">
        <f t="shared" si="2"/>
        <v>100</v>
      </c>
      <c r="J82" s="54"/>
    </row>
    <row r="83" spans="1:10" ht="350.15" customHeight="1" x14ac:dyDescent="0.6">
      <c r="A83" s="54" t="s">
        <v>249</v>
      </c>
      <c r="B83" s="54" t="s">
        <v>37</v>
      </c>
      <c r="C83" s="55">
        <v>45166</v>
      </c>
      <c r="D83" s="60" t="s">
        <v>263</v>
      </c>
      <c r="E83" s="57" t="s">
        <v>287</v>
      </c>
      <c r="F83" s="54" t="s">
        <v>276</v>
      </c>
      <c r="G83" s="58">
        <v>9988000</v>
      </c>
      <c r="H83" s="58">
        <v>9988000</v>
      </c>
      <c r="I83" s="59">
        <f t="shared" si="2"/>
        <v>100</v>
      </c>
      <c r="J83" s="54"/>
    </row>
    <row r="84" spans="1:10" ht="300" customHeight="1" x14ac:dyDescent="0.6">
      <c r="A84" s="54" t="s">
        <v>250</v>
      </c>
      <c r="B84" s="54" t="s">
        <v>37</v>
      </c>
      <c r="C84" s="55">
        <v>45169</v>
      </c>
      <c r="D84" s="60" t="s">
        <v>264</v>
      </c>
      <c r="E84" s="57" t="s">
        <v>287</v>
      </c>
      <c r="F84" s="54" t="s">
        <v>277</v>
      </c>
      <c r="G84" s="58">
        <v>4983000</v>
      </c>
      <c r="H84" s="58">
        <v>4950000</v>
      </c>
      <c r="I84" s="59">
        <f t="shared" si="2"/>
        <v>99.337748344370851</v>
      </c>
      <c r="J84" s="54"/>
    </row>
    <row r="85" spans="1:10" ht="300" customHeight="1" x14ac:dyDescent="0.6">
      <c r="A85" s="54" t="s">
        <v>251</v>
      </c>
      <c r="B85" s="54" t="s">
        <v>37</v>
      </c>
      <c r="C85" s="55">
        <v>45166</v>
      </c>
      <c r="D85" s="56" t="s">
        <v>265</v>
      </c>
      <c r="E85" s="57" t="s">
        <v>287</v>
      </c>
      <c r="F85" s="54" t="s">
        <v>278</v>
      </c>
      <c r="G85" s="58">
        <v>18172000</v>
      </c>
      <c r="H85" s="58">
        <v>17985000</v>
      </c>
      <c r="I85" s="59">
        <f t="shared" si="2"/>
        <v>98.970944309927361</v>
      </c>
      <c r="J85" s="54"/>
    </row>
    <row r="86" spans="1:10" ht="250" customHeight="1" x14ac:dyDescent="0.6">
      <c r="A86" s="54" t="s">
        <v>252</v>
      </c>
      <c r="B86" s="54" t="s">
        <v>37</v>
      </c>
      <c r="C86" s="55">
        <v>45167</v>
      </c>
      <c r="D86" s="56" t="s">
        <v>266</v>
      </c>
      <c r="E86" s="57">
        <v>2120001041913</v>
      </c>
      <c r="F86" s="54" t="s">
        <v>279</v>
      </c>
      <c r="G86" s="58">
        <v>14993000</v>
      </c>
      <c r="H86" s="58">
        <v>14993000</v>
      </c>
      <c r="I86" s="59">
        <f t="shared" si="2"/>
        <v>100</v>
      </c>
      <c r="J86" s="54"/>
    </row>
    <row r="87" spans="1:10" ht="250" customHeight="1" x14ac:dyDescent="0.6">
      <c r="A87" s="54" t="s">
        <v>253</v>
      </c>
      <c r="B87" s="54" t="s">
        <v>37</v>
      </c>
      <c r="C87" s="55">
        <v>45177</v>
      </c>
      <c r="D87" s="60" t="s">
        <v>267</v>
      </c>
      <c r="E87" s="57">
        <v>6010505002096</v>
      </c>
      <c r="F87" s="54" t="s">
        <v>280</v>
      </c>
      <c r="G87" s="58">
        <v>11990000</v>
      </c>
      <c r="H87" s="58">
        <v>11990000</v>
      </c>
      <c r="I87" s="59">
        <f t="shared" si="2"/>
        <v>100</v>
      </c>
      <c r="J87" s="54"/>
    </row>
    <row r="88" spans="1:10" ht="300" customHeight="1" x14ac:dyDescent="0.6">
      <c r="A88" s="54" t="s">
        <v>254</v>
      </c>
      <c r="B88" s="54" t="s">
        <v>37</v>
      </c>
      <c r="C88" s="55">
        <v>45176</v>
      </c>
      <c r="D88" s="60" t="s">
        <v>74</v>
      </c>
      <c r="E88" s="57">
        <v>7010001042703</v>
      </c>
      <c r="F88" s="54" t="s">
        <v>281</v>
      </c>
      <c r="G88" s="58">
        <v>6996000</v>
      </c>
      <c r="H88" s="58">
        <v>6996000</v>
      </c>
      <c r="I88" s="59">
        <f t="shared" si="2"/>
        <v>100</v>
      </c>
      <c r="J88" s="54"/>
    </row>
    <row r="89" spans="1:10" ht="250" customHeight="1" x14ac:dyDescent="0.6">
      <c r="A89" s="54" t="s">
        <v>255</v>
      </c>
      <c r="B89" s="54" t="s">
        <v>37</v>
      </c>
      <c r="C89" s="55">
        <v>45184</v>
      </c>
      <c r="D89" s="60" t="s">
        <v>34</v>
      </c>
      <c r="E89" s="57">
        <v>5011105004806</v>
      </c>
      <c r="F89" s="54" t="s">
        <v>282</v>
      </c>
      <c r="G89" s="58">
        <v>9900000</v>
      </c>
      <c r="H89" s="58">
        <v>9900000</v>
      </c>
      <c r="I89" s="59">
        <f t="shared" si="2"/>
        <v>100</v>
      </c>
      <c r="J89" s="54"/>
    </row>
    <row r="90" spans="1:10" ht="275.14999999999998" customHeight="1" x14ac:dyDescent="0.6">
      <c r="A90" s="54" t="s">
        <v>256</v>
      </c>
      <c r="B90" s="54" t="s">
        <v>37</v>
      </c>
      <c r="C90" s="55">
        <v>45176</v>
      </c>
      <c r="D90" s="56" t="s">
        <v>268</v>
      </c>
      <c r="E90" s="57">
        <v>4240001010433</v>
      </c>
      <c r="F90" s="54" t="s">
        <v>283</v>
      </c>
      <c r="G90" s="58">
        <v>9988000</v>
      </c>
      <c r="H90" s="58">
        <v>9966000</v>
      </c>
      <c r="I90" s="59">
        <f t="shared" si="2"/>
        <v>99.779735682819378</v>
      </c>
      <c r="J90" s="54"/>
    </row>
    <row r="91" spans="1:10" ht="200.15" customHeight="1" x14ac:dyDescent="0.6">
      <c r="A91" s="33" t="s">
        <v>257</v>
      </c>
      <c r="B91" s="54" t="s">
        <v>37</v>
      </c>
      <c r="C91" s="37">
        <v>45177</v>
      </c>
      <c r="D91" s="33" t="s">
        <v>269</v>
      </c>
      <c r="E91" s="41">
        <v>6010001081314</v>
      </c>
      <c r="F91" s="33" t="s">
        <v>284</v>
      </c>
      <c r="G91" s="43">
        <v>9999000</v>
      </c>
      <c r="H91" s="43">
        <v>9999000</v>
      </c>
      <c r="I91" s="59">
        <f t="shared" si="2"/>
        <v>100</v>
      </c>
      <c r="J91" s="33"/>
    </row>
    <row r="92" spans="1:10" ht="250" customHeight="1" x14ac:dyDescent="0.6">
      <c r="A92" s="33" t="s">
        <v>258</v>
      </c>
      <c r="B92" s="54" t="s">
        <v>37</v>
      </c>
      <c r="C92" s="38">
        <v>45191</v>
      </c>
      <c r="D92" s="34" t="s">
        <v>270</v>
      </c>
      <c r="E92" s="41" t="s">
        <v>287</v>
      </c>
      <c r="F92" s="33" t="s">
        <v>285</v>
      </c>
      <c r="G92" s="44">
        <v>35970000</v>
      </c>
      <c r="H92" s="44">
        <v>35970000</v>
      </c>
      <c r="I92" s="59">
        <f t="shared" si="2"/>
        <v>100</v>
      </c>
      <c r="J92" s="34"/>
    </row>
    <row r="93" spans="1:10" ht="275.14999999999998" customHeight="1" x14ac:dyDescent="0.6">
      <c r="A93" s="33" t="s">
        <v>259</v>
      </c>
      <c r="B93" s="54" t="s">
        <v>37</v>
      </c>
      <c r="C93" s="38">
        <v>45209</v>
      </c>
      <c r="D93" s="34" t="s">
        <v>271</v>
      </c>
      <c r="E93" s="41">
        <v>2010005018910</v>
      </c>
      <c r="F93" s="33" t="s">
        <v>286</v>
      </c>
      <c r="G93" s="44">
        <v>29964000</v>
      </c>
      <c r="H93" s="44">
        <v>29942000</v>
      </c>
      <c r="I93" s="59">
        <f t="shared" si="2"/>
        <v>99.926578560939788</v>
      </c>
      <c r="J93" s="34"/>
    </row>
    <row r="94" spans="1:10" ht="250" customHeight="1" x14ac:dyDescent="0.6">
      <c r="A94" s="33" t="s">
        <v>288</v>
      </c>
      <c r="B94" s="54" t="s">
        <v>37</v>
      </c>
      <c r="C94" s="38">
        <v>45246</v>
      </c>
      <c r="D94" s="34" t="s">
        <v>49</v>
      </c>
      <c r="E94" s="41">
        <v>1010401050996</v>
      </c>
      <c r="F94" s="33" t="s">
        <v>290</v>
      </c>
      <c r="G94" s="44">
        <v>19998000</v>
      </c>
      <c r="H94" s="44">
        <v>19998000</v>
      </c>
      <c r="I94" s="59">
        <f t="shared" ref="I94:I95" si="3">IF(AND(AND(G94&lt;&gt;"",G94&lt;&gt;0),AND(H94&lt;&gt;"",H94&lt;&gt;0)),H94/G94*100,"")</f>
        <v>100</v>
      </c>
      <c r="J94" s="34"/>
    </row>
    <row r="95" spans="1:10" ht="275.14999999999998" customHeight="1" x14ac:dyDescent="0.6">
      <c r="A95" s="33" t="s">
        <v>289</v>
      </c>
      <c r="B95" s="54" t="s">
        <v>37</v>
      </c>
      <c r="C95" s="38">
        <v>45260</v>
      </c>
      <c r="D95" s="34" t="s">
        <v>260</v>
      </c>
      <c r="E95" s="57">
        <v>4010405000185</v>
      </c>
      <c r="F95" s="33" t="s">
        <v>291</v>
      </c>
      <c r="G95" s="44">
        <v>9999000</v>
      </c>
      <c r="H95" s="44">
        <v>9999000</v>
      </c>
      <c r="I95" s="59">
        <f t="shared" si="3"/>
        <v>100</v>
      </c>
      <c r="J95" s="34"/>
    </row>
    <row r="96" spans="1:10" ht="171.5" customHeight="1" x14ac:dyDescent="0.6">
      <c r="A96" s="33" t="s">
        <v>296</v>
      </c>
      <c r="B96" s="54" t="s">
        <v>37</v>
      </c>
      <c r="C96" s="38">
        <v>45359</v>
      </c>
      <c r="D96" s="34" t="s">
        <v>298</v>
      </c>
      <c r="E96" s="57" t="s">
        <v>297</v>
      </c>
      <c r="F96" s="33" t="s">
        <v>299</v>
      </c>
      <c r="G96" s="44">
        <v>49995000</v>
      </c>
      <c r="H96" s="44">
        <v>49995000</v>
      </c>
      <c r="I96" s="59">
        <f t="shared" ref="I96" si="4">IF(AND(AND(G96&lt;&gt;"",G96&lt;&gt;0),AND(H96&lt;&gt;"",H96&lt;&gt;0)),H96/G96*100,"")</f>
        <v>100</v>
      </c>
      <c r="J96" s="34"/>
    </row>
    <row r="97" spans="1:10" ht="250" customHeight="1" x14ac:dyDescent="0.6">
      <c r="A97" s="34" t="s">
        <v>302</v>
      </c>
      <c r="B97" s="54" t="s">
        <v>37</v>
      </c>
      <c r="C97" s="38">
        <v>45376</v>
      </c>
      <c r="D97" s="34" t="s">
        <v>305</v>
      </c>
      <c r="E97" s="41" t="s">
        <v>51</v>
      </c>
      <c r="F97" s="33" t="s">
        <v>308</v>
      </c>
      <c r="G97" s="44">
        <v>34991000</v>
      </c>
      <c r="H97" s="44">
        <v>34969000</v>
      </c>
      <c r="I97" s="47">
        <f t="shared" ref="I97:I131" si="5">IF(AND(AND(G97&lt;&gt;"",G97&lt;&gt;0),AND(H97&lt;&gt;"",H97&lt;&gt;0)),H97/G97*100,"")</f>
        <v>99.937126689720216</v>
      </c>
      <c r="J97" s="34"/>
    </row>
    <row r="98" spans="1:10" ht="250" customHeight="1" x14ac:dyDescent="0.6">
      <c r="A98" s="34" t="s">
        <v>303</v>
      </c>
      <c r="B98" s="54" t="s">
        <v>37</v>
      </c>
      <c r="C98" s="38">
        <v>45376</v>
      </c>
      <c r="D98" s="34" t="s">
        <v>306</v>
      </c>
      <c r="E98" s="41" t="s">
        <v>51</v>
      </c>
      <c r="F98" s="33" t="s">
        <v>300</v>
      </c>
      <c r="G98" s="44">
        <v>59931000</v>
      </c>
      <c r="H98" s="44">
        <v>59906000</v>
      </c>
      <c r="I98" s="47">
        <f t="shared" si="5"/>
        <v>99.958285361499051</v>
      </c>
      <c r="J98" s="34"/>
    </row>
    <row r="99" spans="1:10" ht="273.5" customHeight="1" x14ac:dyDescent="0.6">
      <c r="A99" s="34" t="s">
        <v>304</v>
      </c>
      <c r="B99" s="54" t="s">
        <v>37</v>
      </c>
      <c r="C99" s="38">
        <v>45376</v>
      </c>
      <c r="D99" s="34" t="s">
        <v>307</v>
      </c>
      <c r="E99" s="41" t="s">
        <v>51</v>
      </c>
      <c r="F99" s="33" t="s">
        <v>301</v>
      </c>
      <c r="G99" s="44">
        <v>59983000</v>
      </c>
      <c r="H99" s="44">
        <v>59884000</v>
      </c>
      <c r="I99" s="47">
        <f t="shared" si="5"/>
        <v>99.834953236750408</v>
      </c>
      <c r="J99" s="34"/>
    </row>
    <row r="100" spans="1:10" ht="36.75" customHeight="1" x14ac:dyDescent="0.6">
      <c r="A100" s="34"/>
      <c r="B100" s="33"/>
      <c r="C100" s="38"/>
      <c r="D100" s="34"/>
      <c r="E100" s="41"/>
      <c r="F100" s="33"/>
      <c r="G100" s="44"/>
      <c r="H100" s="44"/>
      <c r="I100" s="47" t="str">
        <f t="shared" si="5"/>
        <v/>
      </c>
      <c r="J100" s="34"/>
    </row>
    <row r="101" spans="1:10" ht="36.75" customHeight="1" x14ac:dyDescent="0.6">
      <c r="A101" s="34"/>
      <c r="B101" s="33"/>
      <c r="C101" s="38"/>
      <c r="D101" s="34"/>
      <c r="E101" s="41"/>
      <c r="F101" s="34"/>
      <c r="G101" s="44"/>
      <c r="H101" s="44"/>
      <c r="I101" s="47" t="str">
        <f t="shared" si="5"/>
        <v/>
      </c>
      <c r="J101" s="34"/>
    </row>
    <row r="102" spans="1:10" ht="36.75" customHeight="1" x14ac:dyDescent="0.6">
      <c r="A102" s="34"/>
      <c r="B102" s="33"/>
      <c r="C102" s="38"/>
      <c r="D102" s="34"/>
      <c r="E102" s="41"/>
      <c r="F102" s="34"/>
      <c r="G102" s="44"/>
      <c r="H102" s="44"/>
      <c r="I102" s="47" t="str">
        <f t="shared" si="5"/>
        <v/>
      </c>
      <c r="J102" s="34"/>
    </row>
    <row r="103" spans="1:10" ht="36.75" customHeight="1" x14ac:dyDescent="0.6">
      <c r="A103" s="34"/>
      <c r="B103" s="33"/>
      <c r="C103" s="38"/>
      <c r="D103" s="34"/>
      <c r="E103" s="41"/>
      <c r="F103" s="34"/>
      <c r="G103" s="44"/>
      <c r="H103" s="44"/>
      <c r="I103" s="47" t="str">
        <f t="shared" si="5"/>
        <v/>
      </c>
      <c r="J103" s="34"/>
    </row>
    <row r="104" spans="1:10" ht="36.75" customHeight="1" x14ac:dyDescent="0.6">
      <c r="A104" s="34"/>
      <c r="B104" s="33"/>
      <c r="C104" s="38"/>
      <c r="D104" s="34"/>
      <c r="E104" s="41"/>
      <c r="F104" s="34"/>
      <c r="G104" s="44"/>
      <c r="H104" s="44"/>
      <c r="I104" s="47" t="str">
        <f t="shared" si="5"/>
        <v/>
      </c>
      <c r="J104" s="34"/>
    </row>
    <row r="105" spans="1:10" ht="36.75" customHeight="1" x14ac:dyDescent="0.6">
      <c r="A105" s="34"/>
      <c r="B105" s="33"/>
      <c r="C105" s="38"/>
      <c r="D105" s="34"/>
      <c r="E105" s="41"/>
      <c r="F105" s="34"/>
      <c r="G105" s="44"/>
      <c r="H105" s="44"/>
      <c r="I105" s="47" t="str">
        <f t="shared" si="5"/>
        <v/>
      </c>
      <c r="J105" s="34"/>
    </row>
    <row r="106" spans="1:10" ht="36.75" customHeight="1" x14ac:dyDescent="0.6">
      <c r="A106" s="34"/>
      <c r="B106" s="33"/>
      <c r="C106" s="38"/>
      <c r="D106" s="34"/>
      <c r="E106" s="42"/>
      <c r="F106" s="34"/>
      <c r="G106" s="44"/>
      <c r="H106" s="44"/>
      <c r="I106" s="47" t="str">
        <f t="shared" si="5"/>
        <v/>
      </c>
      <c r="J106" s="34"/>
    </row>
    <row r="107" spans="1:10" ht="36.75" customHeight="1" x14ac:dyDescent="0.6">
      <c r="A107" s="34"/>
      <c r="B107" s="33"/>
      <c r="C107" s="38"/>
      <c r="D107" s="34"/>
      <c r="E107" s="42"/>
      <c r="F107" s="34"/>
      <c r="G107" s="44"/>
      <c r="H107" s="44"/>
      <c r="I107" s="47" t="str">
        <f t="shared" si="5"/>
        <v/>
      </c>
      <c r="J107" s="34"/>
    </row>
    <row r="108" spans="1:10" ht="36.75" customHeight="1" x14ac:dyDescent="0.6">
      <c r="A108" s="34"/>
      <c r="B108" s="33"/>
      <c r="C108" s="38"/>
      <c r="D108" s="34"/>
      <c r="E108" s="42"/>
      <c r="F108" s="34"/>
      <c r="G108" s="44"/>
      <c r="H108" s="44"/>
      <c r="I108" s="47" t="str">
        <f t="shared" si="5"/>
        <v/>
      </c>
      <c r="J108" s="34"/>
    </row>
    <row r="109" spans="1:10" ht="36.75" customHeight="1" x14ac:dyDescent="0.6">
      <c r="A109" s="34"/>
      <c r="B109" s="33"/>
      <c r="C109" s="38"/>
      <c r="D109" s="34"/>
      <c r="E109" s="42"/>
      <c r="F109" s="34"/>
      <c r="G109" s="44"/>
      <c r="H109" s="44"/>
      <c r="I109" s="47" t="str">
        <f t="shared" si="5"/>
        <v/>
      </c>
      <c r="J109" s="34"/>
    </row>
    <row r="110" spans="1:10" ht="36.75" customHeight="1" x14ac:dyDescent="0.6">
      <c r="A110" s="34"/>
      <c r="B110" s="33"/>
      <c r="C110" s="38"/>
      <c r="D110" s="34"/>
      <c r="E110" s="42"/>
      <c r="F110" s="34"/>
      <c r="G110" s="44"/>
      <c r="H110" s="44"/>
      <c r="I110" s="47" t="str">
        <f t="shared" si="5"/>
        <v/>
      </c>
      <c r="J110" s="34"/>
    </row>
    <row r="111" spans="1:10" ht="36.75" customHeight="1" x14ac:dyDescent="0.6">
      <c r="A111" s="34"/>
      <c r="B111" s="33"/>
      <c r="C111" s="38"/>
      <c r="D111" s="34"/>
      <c r="E111" s="41"/>
      <c r="F111" s="34"/>
      <c r="G111" s="44"/>
      <c r="H111" s="44"/>
      <c r="I111" s="47" t="str">
        <f>IF(AND(AND(G111&lt;&gt;"",G111&lt;&gt;0),AND(H111&lt;&gt;"",H111&lt;&gt;0)),H111/G111*100,"")</f>
        <v/>
      </c>
      <c r="J111" s="34"/>
    </row>
    <row r="112" spans="1:10" ht="36.75" customHeight="1" x14ac:dyDescent="0.6">
      <c r="A112" s="34"/>
      <c r="B112" s="33"/>
      <c r="C112" s="38"/>
      <c r="D112" s="34"/>
      <c r="E112" s="42"/>
      <c r="F112" s="34"/>
      <c r="G112" s="44"/>
      <c r="H112" s="44"/>
      <c r="I112" s="47" t="str">
        <f>IF(AND(AND(G112&lt;&gt;"",G112&lt;&gt;0),AND(H112&lt;&gt;"",H112&lt;&gt;0)),H112/G112*100,"")</f>
        <v/>
      </c>
      <c r="J112" s="34"/>
    </row>
    <row r="113" spans="1:10" ht="36.75" customHeight="1" x14ac:dyDescent="0.6">
      <c r="A113" s="34"/>
      <c r="B113" s="33"/>
      <c r="C113" s="38"/>
      <c r="D113" s="34"/>
      <c r="E113" s="42"/>
      <c r="F113" s="34"/>
      <c r="G113" s="44"/>
      <c r="H113" s="44"/>
      <c r="I113" s="47" t="str">
        <f t="shared" si="5"/>
        <v/>
      </c>
      <c r="J113" s="34"/>
    </row>
    <row r="114" spans="1:10" ht="36.75" customHeight="1" x14ac:dyDescent="0.6">
      <c r="A114" s="34"/>
      <c r="B114" s="33"/>
      <c r="C114" s="38"/>
      <c r="D114" s="34"/>
      <c r="E114" s="41"/>
      <c r="F114" s="34"/>
      <c r="G114" s="44"/>
      <c r="H114" s="44"/>
      <c r="I114" s="47" t="str">
        <f>IF(AND(AND(G114&lt;&gt;"",G114&lt;&gt;0),AND(H114&lt;&gt;"",H114&lt;&gt;0)),H114/G114*100,"")</f>
        <v/>
      </c>
      <c r="J114" s="34"/>
    </row>
    <row r="115" spans="1:10" ht="36.75" customHeight="1" x14ac:dyDescent="0.6">
      <c r="A115" s="34"/>
      <c r="B115" s="34"/>
      <c r="C115" s="38"/>
      <c r="D115" s="34"/>
      <c r="E115" s="42"/>
      <c r="F115" s="34"/>
      <c r="G115" s="44"/>
      <c r="H115" s="44"/>
      <c r="I115" s="47" t="str">
        <f t="shared" si="5"/>
        <v/>
      </c>
      <c r="J115" s="34"/>
    </row>
    <row r="116" spans="1:10" ht="36.75" customHeight="1" x14ac:dyDescent="0.6">
      <c r="A116" s="34"/>
      <c r="B116" s="34"/>
      <c r="C116" s="38"/>
      <c r="D116" s="34"/>
      <c r="E116" s="42"/>
      <c r="F116" s="34"/>
      <c r="G116" s="44"/>
      <c r="H116" s="44"/>
      <c r="I116" s="47" t="str">
        <f t="shared" si="5"/>
        <v/>
      </c>
      <c r="J116" s="34"/>
    </row>
    <row r="117" spans="1:10" s="30" customFormat="1" ht="36.75" customHeight="1" x14ac:dyDescent="0.6">
      <c r="A117" s="34"/>
      <c r="B117" s="34"/>
      <c r="C117" s="38"/>
      <c r="D117" s="34"/>
      <c r="E117" s="42"/>
      <c r="F117" s="34"/>
      <c r="G117" s="44"/>
      <c r="H117" s="44"/>
      <c r="I117" s="47" t="str">
        <f t="shared" si="5"/>
        <v/>
      </c>
      <c r="J117" s="34"/>
    </row>
    <row r="118" spans="1:10" s="30" customFormat="1" ht="36.75" customHeight="1" x14ac:dyDescent="0.6">
      <c r="A118" s="34"/>
      <c r="B118" s="34"/>
      <c r="C118" s="38"/>
      <c r="D118" s="34"/>
      <c r="E118" s="42"/>
      <c r="F118" s="34"/>
      <c r="G118" s="44"/>
      <c r="H118" s="44"/>
      <c r="I118" s="47" t="str">
        <f t="shared" si="5"/>
        <v/>
      </c>
      <c r="J118" s="34"/>
    </row>
    <row r="119" spans="1:10" s="30" customFormat="1" ht="36.75" customHeight="1" x14ac:dyDescent="0.6">
      <c r="A119" s="34"/>
      <c r="B119" s="34"/>
      <c r="C119" s="38"/>
      <c r="D119" s="34"/>
      <c r="E119" s="42"/>
      <c r="F119" s="34"/>
      <c r="G119" s="44"/>
      <c r="H119" s="44"/>
      <c r="I119" s="47" t="str">
        <f t="shared" si="5"/>
        <v/>
      </c>
      <c r="J119" s="34"/>
    </row>
    <row r="120" spans="1:10" s="30" customFormat="1" ht="36.75" customHeight="1" x14ac:dyDescent="0.6">
      <c r="A120" s="34"/>
      <c r="B120" s="34"/>
      <c r="C120" s="38"/>
      <c r="D120" s="34"/>
      <c r="E120" s="42"/>
      <c r="F120" s="34"/>
      <c r="G120" s="44"/>
      <c r="H120" s="44"/>
      <c r="I120" s="47" t="str">
        <f t="shared" si="5"/>
        <v/>
      </c>
      <c r="J120" s="34"/>
    </row>
    <row r="121" spans="1:10" s="30" customFormat="1" ht="36.75" customHeight="1" x14ac:dyDescent="0.6">
      <c r="A121" s="34"/>
      <c r="B121" s="34"/>
      <c r="C121" s="38"/>
      <c r="D121" s="34"/>
      <c r="E121" s="42"/>
      <c r="F121" s="34"/>
      <c r="G121" s="44"/>
      <c r="H121" s="44"/>
      <c r="I121" s="47" t="str">
        <f t="shared" si="5"/>
        <v/>
      </c>
      <c r="J121" s="34"/>
    </row>
    <row r="122" spans="1:10" s="30" customFormat="1" ht="36.75" customHeight="1" x14ac:dyDescent="0.6">
      <c r="A122" s="34"/>
      <c r="B122" s="34"/>
      <c r="C122" s="38"/>
      <c r="D122" s="34"/>
      <c r="E122" s="42"/>
      <c r="F122" s="34"/>
      <c r="G122" s="44"/>
      <c r="H122" s="44"/>
      <c r="I122" s="47" t="str">
        <f t="shared" si="5"/>
        <v/>
      </c>
      <c r="J122" s="34"/>
    </row>
    <row r="123" spans="1:10" s="30" customFormat="1" ht="36.75" customHeight="1" x14ac:dyDescent="0.6">
      <c r="A123" s="34"/>
      <c r="B123" s="34"/>
      <c r="C123" s="38"/>
      <c r="D123" s="34"/>
      <c r="E123" s="42"/>
      <c r="F123" s="34"/>
      <c r="G123" s="44"/>
      <c r="H123" s="44"/>
      <c r="I123" s="47" t="str">
        <f t="shared" si="5"/>
        <v/>
      </c>
      <c r="J123" s="34"/>
    </row>
    <row r="124" spans="1:10" s="30" customFormat="1" ht="36.75" customHeight="1" x14ac:dyDescent="0.6">
      <c r="A124" s="34"/>
      <c r="B124" s="34"/>
      <c r="C124" s="38"/>
      <c r="D124" s="34"/>
      <c r="E124" s="42"/>
      <c r="F124" s="34"/>
      <c r="G124" s="44"/>
      <c r="H124" s="44"/>
      <c r="I124" s="47" t="str">
        <f t="shared" si="5"/>
        <v/>
      </c>
      <c r="J124" s="34"/>
    </row>
    <row r="125" spans="1:10" s="30" customFormat="1" ht="36.75" customHeight="1" x14ac:dyDescent="0.6">
      <c r="A125" s="34"/>
      <c r="B125" s="34"/>
      <c r="C125" s="38"/>
      <c r="D125" s="34"/>
      <c r="E125" s="42"/>
      <c r="F125" s="34"/>
      <c r="G125" s="44"/>
      <c r="H125" s="44"/>
      <c r="I125" s="47" t="str">
        <f t="shared" si="5"/>
        <v/>
      </c>
      <c r="J125" s="34"/>
    </row>
    <row r="126" spans="1:10" s="30" customFormat="1" ht="36.75" customHeight="1" x14ac:dyDescent="0.6">
      <c r="A126" s="34"/>
      <c r="B126" s="34"/>
      <c r="C126" s="38"/>
      <c r="D126" s="34"/>
      <c r="E126" s="42"/>
      <c r="F126" s="34"/>
      <c r="G126" s="44"/>
      <c r="H126" s="44"/>
      <c r="I126" s="47" t="str">
        <f t="shared" si="5"/>
        <v/>
      </c>
      <c r="J126" s="34"/>
    </row>
    <row r="127" spans="1:10" s="30" customFormat="1" ht="36.75" customHeight="1" x14ac:dyDescent="0.6">
      <c r="A127" s="34"/>
      <c r="B127" s="34"/>
      <c r="C127" s="38"/>
      <c r="D127" s="34"/>
      <c r="E127" s="42"/>
      <c r="F127" s="34"/>
      <c r="G127" s="44"/>
      <c r="H127" s="44"/>
      <c r="I127" s="47" t="str">
        <f t="shared" si="5"/>
        <v/>
      </c>
      <c r="J127" s="34"/>
    </row>
    <row r="128" spans="1:10" s="30" customFormat="1" ht="36.75" customHeight="1" x14ac:dyDescent="0.6">
      <c r="A128" s="34"/>
      <c r="B128" s="34"/>
      <c r="C128" s="38"/>
      <c r="D128" s="34"/>
      <c r="E128" s="42"/>
      <c r="F128" s="34"/>
      <c r="G128" s="44"/>
      <c r="H128" s="44"/>
      <c r="I128" s="47" t="str">
        <f t="shared" si="5"/>
        <v/>
      </c>
      <c r="J128" s="34"/>
    </row>
    <row r="129" spans="1:10" s="30" customFormat="1" ht="36.75" customHeight="1" x14ac:dyDescent="0.6">
      <c r="A129" s="34"/>
      <c r="B129" s="34"/>
      <c r="C129" s="38"/>
      <c r="D129" s="34"/>
      <c r="E129" s="42"/>
      <c r="F129" s="34"/>
      <c r="G129" s="44"/>
      <c r="H129" s="44"/>
      <c r="I129" s="47" t="str">
        <f t="shared" si="5"/>
        <v/>
      </c>
      <c r="J129" s="34"/>
    </row>
    <row r="130" spans="1:10" s="30" customFormat="1" ht="36.75" customHeight="1" x14ac:dyDescent="0.6">
      <c r="A130" s="34"/>
      <c r="B130" s="34"/>
      <c r="C130" s="38"/>
      <c r="D130" s="34"/>
      <c r="E130" s="42"/>
      <c r="F130" s="34"/>
      <c r="G130" s="44"/>
      <c r="H130" s="44"/>
      <c r="I130" s="47" t="str">
        <f t="shared" si="5"/>
        <v/>
      </c>
      <c r="J130" s="34"/>
    </row>
    <row r="131" spans="1:10" s="30" customFormat="1" ht="36.75" customHeight="1" x14ac:dyDescent="0.6">
      <c r="A131" s="34"/>
      <c r="B131" s="34"/>
      <c r="C131" s="38"/>
      <c r="D131" s="34"/>
      <c r="E131" s="42"/>
      <c r="F131" s="34"/>
      <c r="G131" s="44"/>
      <c r="H131" s="44"/>
      <c r="I131" s="47" t="str">
        <f t="shared" si="5"/>
        <v/>
      </c>
      <c r="J131" s="34"/>
    </row>
    <row r="132" spans="1:10" s="30" customFormat="1" ht="36.75" customHeight="1" x14ac:dyDescent="0.6">
      <c r="A132" s="34"/>
      <c r="B132" s="34"/>
      <c r="C132" s="38"/>
      <c r="D132" s="34"/>
      <c r="E132" s="42"/>
      <c r="F132" s="34"/>
      <c r="G132" s="44"/>
      <c r="H132" s="44"/>
      <c r="I132" s="47" t="str">
        <f t="shared" ref="I132:I195" si="6">IF(AND(AND(G132&lt;&gt;"",G132&lt;&gt;0),AND(H132&lt;&gt;"",H132&lt;&gt;0)),H132/G132*100,"")</f>
        <v/>
      </c>
      <c r="J132" s="34"/>
    </row>
    <row r="133" spans="1:10" s="30" customFormat="1" ht="36.75" customHeight="1" x14ac:dyDescent="0.6">
      <c r="A133" s="34"/>
      <c r="B133" s="34"/>
      <c r="C133" s="38"/>
      <c r="D133" s="34"/>
      <c r="E133" s="42"/>
      <c r="F133" s="34"/>
      <c r="G133" s="44"/>
      <c r="H133" s="44"/>
      <c r="I133" s="47" t="str">
        <f t="shared" si="6"/>
        <v/>
      </c>
      <c r="J133" s="34"/>
    </row>
    <row r="134" spans="1:10" s="30" customFormat="1" ht="36.75" customHeight="1" x14ac:dyDescent="0.6">
      <c r="A134" s="34"/>
      <c r="B134" s="34"/>
      <c r="C134" s="38"/>
      <c r="D134" s="34"/>
      <c r="E134" s="42"/>
      <c r="F134" s="34"/>
      <c r="G134" s="44"/>
      <c r="H134" s="44"/>
      <c r="I134" s="47" t="str">
        <f t="shared" si="6"/>
        <v/>
      </c>
      <c r="J134" s="34"/>
    </row>
    <row r="135" spans="1:10" s="30" customFormat="1" ht="36.75" customHeight="1" x14ac:dyDescent="0.6">
      <c r="A135" s="34"/>
      <c r="B135" s="34"/>
      <c r="C135" s="38"/>
      <c r="D135" s="34"/>
      <c r="E135" s="42"/>
      <c r="F135" s="34"/>
      <c r="G135" s="44"/>
      <c r="H135" s="44"/>
      <c r="I135" s="47" t="str">
        <f t="shared" si="6"/>
        <v/>
      </c>
      <c r="J135" s="34"/>
    </row>
    <row r="136" spans="1:10" s="30" customFormat="1" ht="36.75" customHeight="1" x14ac:dyDescent="0.6">
      <c r="A136" s="34"/>
      <c r="B136" s="34"/>
      <c r="C136" s="38"/>
      <c r="D136" s="34"/>
      <c r="E136" s="42"/>
      <c r="F136" s="34"/>
      <c r="G136" s="44"/>
      <c r="H136" s="44"/>
      <c r="I136" s="47" t="str">
        <f t="shared" si="6"/>
        <v/>
      </c>
      <c r="J136" s="34"/>
    </row>
    <row r="137" spans="1:10" s="30" customFormat="1" ht="36.75" customHeight="1" x14ac:dyDescent="0.6">
      <c r="A137" s="34"/>
      <c r="B137" s="34"/>
      <c r="C137" s="38"/>
      <c r="D137" s="34"/>
      <c r="E137" s="42"/>
      <c r="F137" s="34"/>
      <c r="G137" s="44"/>
      <c r="H137" s="44"/>
      <c r="I137" s="47" t="str">
        <f t="shared" si="6"/>
        <v/>
      </c>
      <c r="J137" s="34"/>
    </row>
    <row r="138" spans="1:10" s="30" customFormat="1" ht="36.75" customHeight="1" x14ac:dyDescent="0.6">
      <c r="A138" s="34"/>
      <c r="B138" s="34"/>
      <c r="C138" s="38"/>
      <c r="D138" s="34"/>
      <c r="E138" s="42"/>
      <c r="F138" s="34"/>
      <c r="G138" s="44"/>
      <c r="H138" s="44"/>
      <c r="I138" s="47" t="str">
        <f t="shared" si="6"/>
        <v/>
      </c>
      <c r="J138" s="34"/>
    </row>
    <row r="139" spans="1:10" s="30" customFormat="1" ht="36.75" customHeight="1" x14ac:dyDescent="0.6">
      <c r="A139" s="34"/>
      <c r="B139" s="34"/>
      <c r="C139" s="38"/>
      <c r="D139" s="34"/>
      <c r="E139" s="42"/>
      <c r="F139" s="34"/>
      <c r="G139" s="44"/>
      <c r="H139" s="44"/>
      <c r="I139" s="47" t="str">
        <f t="shared" si="6"/>
        <v/>
      </c>
      <c r="J139" s="34"/>
    </row>
    <row r="140" spans="1:10" s="30" customFormat="1" ht="36.75" customHeight="1" x14ac:dyDescent="0.6">
      <c r="A140" s="34"/>
      <c r="B140" s="34"/>
      <c r="C140" s="38"/>
      <c r="D140" s="34"/>
      <c r="E140" s="42"/>
      <c r="F140" s="34"/>
      <c r="G140" s="44"/>
      <c r="H140" s="44"/>
      <c r="I140" s="47" t="str">
        <f t="shared" si="6"/>
        <v/>
      </c>
      <c r="J140" s="34"/>
    </row>
    <row r="141" spans="1:10" s="30" customFormat="1" ht="36.75" customHeight="1" x14ac:dyDescent="0.6">
      <c r="A141" s="34"/>
      <c r="B141" s="34"/>
      <c r="C141" s="38"/>
      <c r="D141" s="34"/>
      <c r="E141" s="42"/>
      <c r="F141" s="34"/>
      <c r="G141" s="44"/>
      <c r="H141" s="44"/>
      <c r="I141" s="47" t="str">
        <f t="shared" si="6"/>
        <v/>
      </c>
      <c r="J141" s="34"/>
    </row>
    <row r="142" spans="1:10" s="30" customFormat="1" ht="36.75" customHeight="1" x14ac:dyDescent="0.6">
      <c r="A142" s="34"/>
      <c r="B142" s="34"/>
      <c r="C142" s="38"/>
      <c r="D142" s="34"/>
      <c r="E142" s="42"/>
      <c r="F142" s="34"/>
      <c r="G142" s="44"/>
      <c r="H142" s="44"/>
      <c r="I142" s="47" t="str">
        <f t="shared" si="6"/>
        <v/>
      </c>
      <c r="J142" s="34"/>
    </row>
    <row r="143" spans="1:10" s="30" customFormat="1" ht="36.75" customHeight="1" x14ac:dyDescent="0.6">
      <c r="A143" s="34"/>
      <c r="B143" s="34"/>
      <c r="C143" s="38"/>
      <c r="D143" s="34"/>
      <c r="E143" s="42"/>
      <c r="F143" s="34"/>
      <c r="G143" s="44"/>
      <c r="H143" s="44"/>
      <c r="I143" s="47" t="str">
        <f t="shared" si="6"/>
        <v/>
      </c>
      <c r="J143" s="34"/>
    </row>
    <row r="144" spans="1:10" s="30" customFormat="1" ht="36.75" customHeight="1" x14ac:dyDescent="0.6">
      <c r="A144" s="34"/>
      <c r="B144" s="34"/>
      <c r="C144" s="38"/>
      <c r="D144" s="34"/>
      <c r="E144" s="42"/>
      <c r="F144" s="34"/>
      <c r="G144" s="44"/>
      <c r="H144" s="44"/>
      <c r="I144" s="47" t="str">
        <f t="shared" si="6"/>
        <v/>
      </c>
      <c r="J144" s="34"/>
    </row>
    <row r="145" spans="1:10" s="30" customFormat="1" ht="36.75" customHeight="1" x14ac:dyDescent="0.6">
      <c r="A145" s="34"/>
      <c r="B145" s="34"/>
      <c r="C145" s="38"/>
      <c r="D145" s="34"/>
      <c r="E145" s="42"/>
      <c r="F145" s="34"/>
      <c r="G145" s="44"/>
      <c r="H145" s="44"/>
      <c r="I145" s="47" t="str">
        <f t="shared" si="6"/>
        <v/>
      </c>
      <c r="J145" s="34"/>
    </row>
    <row r="146" spans="1:10" s="30" customFormat="1" ht="36.75" customHeight="1" x14ac:dyDescent="0.6">
      <c r="A146" s="34"/>
      <c r="B146" s="34"/>
      <c r="C146" s="38"/>
      <c r="D146" s="34"/>
      <c r="E146" s="42"/>
      <c r="F146" s="34"/>
      <c r="G146" s="44"/>
      <c r="H146" s="44"/>
      <c r="I146" s="47" t="str">
        <f t="shared" si="6"/>
        <v/>
      </c>
      <c r="J146" s="34"/>
    </row>
    <row r="147" spans="1:10" s="30" customFormat="1" ht="36.75" customHeight="1" x14ac:dyDescent="0.6">
      <c r="A147" s="34"/>
      <c r="B147" s="34"/>
      <c r="C147" s="38"/>
      <c r="D147" s="34"/>
      <c r="E147" s="42"/>
      <c r="F147" s="34"/>
      <c r="G147" s="44"/>
      <c r="H147" s="44"/>
      <c r="I147" s="47" t="str">
        <f t="shared" si="6"/>
        <v/>
      </c>
      <c r="J147" s="34"/>
    </row>
    <row r="148" spans="1:10" s="30" customFormat="1" ht="36.75" customHeight="1" x14ac:dyDescent="0.6">
      <c r="A148" s="34"/>
      <c r="B148" s="34"/>
      <c r="C148" s="38"/>
      <c r="D148" s="34"/>
      <c r="E148" s="42"/>
      <c r="F148" s="34"/>
      <c r="G148" s="44"/>
      <c r="H148" s="44"/>
      <c r="I148" s="47" t="str">
        <f t="shared" si="6"/>
        <v/>
      </c>
      <c r="J148" s="34"/>
    </row>
    <row r="149" spans="1:10" s="30" customFormat="1" ht="36.75" customHeight="1" x14ac:dyDescent="0.6">
      <c r="A149" s="34"/>
      <c r="B149" s="34"/>
      <c r="C149" s="38"/>
      <c r="D149" s="34"/>
      <c r="E149" s="42"/>
      <c r="F149" s="34"/>
      <c r="G149" s="44"/>
      <c r="H149" s="44"/>
      <c r="I149" s="47" t="str">
        <f t="shared" si="6"/>
        <v/>
      </c>
      <c r="J149" s="34"/>
    </row>
    <row r="150" spans="1:10" s="30" customFormat="1" ht="36.75" customHeight="1" x14ac:dyDescent="0.6">
      <c r="A150" s="34"/>
      <c r="B150" s="34"/>
      <c r="C150" s="38"/>
      <c r="D150" s="34"/>
      <c r="E150" s="42"/>
      <c r="F150" s="34"/>
      <c r="G150" s="44"/>
      <c r="H150" s="44"/>
      <c r="I150" s="47" t="str">
        <f t="shared" si="6"/>
        <v/>
      </c>
      <c r="J150" s="34"/>
    </row>
    <row r="151" spans="1:10" s="30" customFormat="1" ht="36.75" customHeight="1" x14ac:dyDescent="0.6">
      <c r="A151" s="34"/>
      <c r="B151" s="34"/>
      <c r="C151" s="38"/>
      <c r="D151" s="34"/>
      <c r="E151" s="42"/>
      <c r="F151" s="34"/>
      <c r="G151" s="44"/>
      <c r="H151" s="44"/>
      <c r="I151" s="47" t="str">
        <f t="shared" si="6"/>
        <v/>
      </c>
      <c r="J151" s="34"/>
    </row>
    <row r="152" spans="1:10" ht="36.75" customHeight="1" x14ac:dyDescent="0.6">
      <c r="A152" s="34"/>
      <c r="B152" s="34"/>
      <c r="C152" s="38"/>
      <c r="D152" s="34"/>
      <c r="E152" s="42"/>
      <c r="F152" s="34"/>
      <c r="G152" s="44"/>
      <c r="H152" s="44"/>
      <c r="I152" s="47" t="str">
        <f t="shared" si="6"/>
        <v/>
      </c>
      <c r="J152" s="34"/>
    </row>
    <row r="153" spans="1:10" ht="36.75" customHeight="1" x14ac:dyDescent="0.6">
      <c r="A153" s="33"/>
      <c r="B153" s="33"/>
      <c r="C153" s="37"/>
      <c r="D153" s="33"/>
      <c r="E153" s="41"/>
      <c r="F153" s="33"/>
      <c r="G153" s="43"/>
      <c r="H153" s="43"/>
      <c r="I153" s="47" t="str">
        <f t="shared" si="6"/>
        <v/>
      </c>
      <c r="J153" s="33"/>
    </row>
    <row r="154" spans="1:10" ht="36.75" customHeight="1" x14ac:dyDescent="0.6">
      <c r="A154" s="33"/>
      <c r="B154" s="33"/>
      <c r="C154" s="37"/>
      <c r="D154" s="33"/>
      <c r="E154" s="41"/>
      <c r="F154" s="33"/>
      <c r="G154" s="43"/>
      <c r="H154" s="43"/>
      <c r="I154" s="47" t="str">
        <f t="shared" si="6"/>
        <v/>
      </c>
      <c r="J154" s="33"/>
    </row>
    <row r="155" spans="1:10" ht="36.75" customHeight="1" x14ac:dyDescent="0.6">
      <c r="A155" s="33"/>
      <c r="B155" s="33"/>
      <c r="C155" s="37"/>
      <c r="D155" s="33"/>
      <c r="E155" s="41"/>
      <c r="F155" s="33"/>
      <c r="G155" s="43"/>
      <c r="H155" s="43"/>
      <c r="I155" s="47" t="str">
        <f t="shared" si="6"/>
        <v/>
      </c>
      <c r="J155" s="33"/>
    </row>
    <row r="156" spans="1:10" ht="36.75" customHeight="1" x14ac:dyDescent="0.6">
      <c r="A156" s="33"/>
      <c r="B156" s="33"/>
      <c r="C156" s="37"/>
      <c r="D156" s="33"/>
      <c r="E156" s="41"/>
      <c r="F156" s="33"/>
      <c r="G156" s="43"/>
      <c r="H156" s="43"/>
      <c r="I156" s="47" t="str">
        <f t="shared" si="6"/>
        <v/>
      </c>
      <c r="J156" s="33"/>
    </row>
    <row r="157" spans="1:10" ht="36.75" customHeight="1" x14ac:dyDescent="0.6">
      <c r="A157" s="33"/>
      <c r="B157" s="33"/>
      <c r="C157" s="37"/>
      <c r="D157" s="33"/>
      <c r="E157" s="41"/>
      <c r="F157" s="33"/>
      <c r="G157" s="43"/>
      <c r="H157" s="43"/>
      <c r="I157" s="47" t="str">
        <f t="shared" si="6"/>
        <v/>
      </c>
      <c r="J157" s="33"/>
    </row>
    <row r="158" spans="1:10" ht="36.75" customHeight="1" x14ac:dyDescent="0.6">
      <c r="A158" s="33"/>
      <c r="B158" s="33"/>
      <c r="C158" s="37"/>
      <c r="D158" s="33"/>
      <c r="E158" s="41"/>
      <c r="F158" s="33"/>
      <c r="G158" s="43"/>
      <c r="H158" s="43"/>
      <c r="I158" s="47" t="str">
        <f t="shared" si="6"/>
        <v/>
      </c>
      <c r="J158" s="33"/>
    </row>
    <row r="159" spans="1:10" ht="36.75" customHeight="1" x14ac:dyDescent="0.6">
      <c r="A159" s="33"/>
      <c r="B159" s="33"/>
      <c r="C159" s="37"/>
      <c r="D159" s="33"/>
      <c r="E159" s="41"/>
      <c r="F159" s="33"/>
      <c r="G159" s="43"/>
      <c r="H159" s="43"/>
      <c r="I159" s="47" t="str">
        <f t="shared" si="6"/>
        <v/>
      </c>
      <c r="J159" s="33"/>
    </row>
    <row r="160" spans="1:10" ht="36.75" customHeight="1" x14ac:dyDescent="0.6">
      <c r="A160" s="33"/>
      <c r="B160" s="33"/>
      <c r="C160" s="37"/>
      <c r="D160" s="33"/>
      <c r="E160" s="41"/>
      <c r="F160" s="33"/>
      <c r="G160" s="43"/>
      <c r="H160" s="43"/>
      <c r="I160" s="47" t="str">
        <f t="shared" si="6"/>
        <v/>
      </c>
      <c r="J160" s="33"/>
    </row>
    <row r="161" spans="1:10" ht="36.75" customHeight="1" x14ac:dyDescent="0.6">
      <c r="A161" s="33"/>
      <c r="B161" s="33"/>
      <c r="C161" s="37"/>
      <c r="D161" s="33"/>
      <c r="E161" s="41"/>
      <c r="F161" s="33"/>
      <c r="G161" s="43"/>
      <c r="H161" s="43"/>
      <c r="I161" s="47" t="str">
        <f t="shared" si="6"/>
        <v/>
      </c>
      <c r="J161" s="33"/>
    </row>
    <row r="162" spans="1:10" ht="36.75" customHeight="1" x14ac:dyDescent="0.6">
      <c r="A162" s="33"/>
      <c r="B162" s="33"/>
      <c r="C162" s="37"/>
      <c r="D162" s="33"/>
      <c r="E162" s="41"/>
      <c r="F162" s="33"/>
      <c r="G162" s="43"/>
      <c r="H162" s="43"/>
      <c r="I162" s="47" t="str">
        <f t="shared" si="6"/>
        <v/>
      </c>
      <c r="J162" s="33"/>
    </row>
    <row r="163" spans="1:10" ht="36.75" customHeight="1" x14ac:dyDescent="0.6">
      <c r="A163" s="33"/>
      <c r="B163" s="33"/>
      <c r="C163" s="37"/>
      <c r="D163" s="33"/>
      <c r="E163" s="41"/>
      <c r="F163" s="33"/>
      <c r="G163" s="43"/>
      <c r="H163" s="43"/>
      <c r="I163" s="47" t="str">
        <f t="shared" si="6"/>
        <v/>
      </c>
      <c r="J163" s="33"/>
    </row>
    <row r="164" spans="1:10" ht="36.75" customHeight="1" x14ac:dyDescent="0.6">
      <c r="A164" s="33"/>
      <c r="B164" s="33"/>
      <c r="C164" s="37"/>
      <c r="D164" s="33"/>
      <c r="E164" s="41"/>
      <c r="F164" s="33"/>
      <c r="G164" s="43"/>
      <c r="H164" s="43"/>
      <c r="I164" s="47" t="str">
        <f t="shared" si="6"/>
        <v/>
      </c>
      <c r="J164" s="33"/>
    </row>
    <row r="165" spans="1:10" ht="36.75" customHeight="1" x14ac:dyDescent="0.6">
      <c r="A165" s="33"/>
      <c r="B165" s="33"/>
      <c r="C165" s="37"/>
      <c r="D165" s="33"/>
      <c r="E165" s="41"/>
      <c r="F165" s="33"/>
      <c r="G165" s="43"/>
      <c r="H165" s="43"/>
      <c r="I165" s="47" t="str">
        <f t="shared" si="6"/>
        <v/>
      </c>
      <c r="J165" s="33"/>
    </row>
    <row r="166" spans="1:10" ht="36.75" customHeight="1" x14ac:dyDescent="0.6">
      <c r="A166" s="33"/>
      <c r="B166" s="33"/>
      <c r="C166" s="37"/>
      <c r="D166" s="33"/>
      <c r="E166" s="41"/>
      <c r="F166" s="33"/>
      <c r="G166" s="43"/>
      <c r="H166" s="43"/>
      <c r="I166" s="47" t="str">
        <f t="shared" si="6"/>
        <v/>
      </c>
      <c r="J166" s="33"/>
    </row>
    <row r="167" spans="1:10" ht="36.75" customHeight="1" x14ac:dyDescent="0.6">
      <c r="A167" s="33"/>
      <c r="B167" s="33"/>
      <c r="C167" s="37"/>
      <c r="D167" s="33"/>
      <c r="E167" s="41"/>
      <c r="F167" s="33"/>
      <c r="G167" s="43"/>
      <c r="H167" s="43"/>
      <c r="I167" s="47" t="str">
        <f t="shared" si="6"/>
        <v/>
      </c>
      <c r="J167" s="33"/>
    </row>
    <row r="168" spans="1:10" ht="36.75" customHeight="1" x14ac:dyDescent="0.6">
      <c r="A168" s="33"/>
      <c r="B168" s="33"/>
      <c r="C168" s="37"/>
      <c r="D168" s="33"/>
      <c r="E168" s="41"/>
      <c r="F168" s="33"/>
      <c r="G168" s="43"/>
      <c r="H168" s="43"/>
      <c r="I168" s="47" t="str">
        <f t="shared" si="6"/>
        <v/>
      </c>
      <c r="J168" s="33"/>
    </row>
    <row r="169" spans="1:10" ht="36.75" customHeight="1" x14ac:dyDescent="0.6">
      <c r="A169" s="33"/>
      <c r="B169" s="33"/>
      <c r="C169" s="37"/>
      <c r="D169" s="33"/>
      <c r="E169" s="41"/>
      <c r="F169" s="33"/>
      <c r="G169" s="43"/>
      <c r="H169" s="43"/>
      <c r="I169" s="47" t="str">
        <f t="shared" si="6"/>
        <v/>
      </c>
      <c r="J169" s="33"/>
    </row>
    <row r="170" spans="1:10" ht="36.75" customHeight="1" x14ac:dyDescent="0.6">
      <c r="A170" s="33"/>
      <c r="B170" s="33"/>
      <c r="C170" s="37"/>
      <c r="D170" s="33"/>
      <c r="E170" s="41"/>
      <c r="F170" s="33"/>
      <c r="G170" s="43"/>
      <c r="H170" s="43"/>
      <c r="I170" s="47" t="str">
        <f t="shared" si="6"/>
        <v/>
      </c>
      <c r="J170" s="33"/>
    </row>
    <row r="171" spans="1:10" ht="36.75" customHeight="1" x14ac:dyDescent="0.6">
      <c r="A171" s="33"/>
      <c r="B171" s="33"/>
      <c r="C171" s="37"/>
      <c r="D171" s="33"/>
      <c r="E171" s="41"/>
      <c r="F171" s="33"/>
      <c r="G171" s="43"/>
      <c r="H171" s="43"/>
      <c r="I171" s="47" t="str">
        <f t="shared" si="6"/>
        <v/>
      </c>
      <c r="J171" s="33"/>
    </row>
    <row r="172" spans="1:10" ht="36.75" customHeight="1" x14ac:dyDescent="0.6">
      <c r="A172" s="33"/>
      <c r="B172" s="33"/>
      <c r="C172" s="37"/>
      <c r="D172" s="33"/>
      <c r="E172" s="41"/>
      <c r="F172" s="33"/>
      <c r="G172" s="43"/>
      <c r="H172" s="43"/>
      <c r="I172" s="47" t="str">
        <f t="shared" si="6"/>
        <v/>
      </c>
      <c r="J172" s="33"/>
    </row>
    <row r="173" spans="1:10" ht="36.75" customHeight="1" x14ac:dyDescent="0.6">
      <c r="A173" s="33"/>
      <c r="B173" s="33"/>
      <c r="C173" s="37"/>
      <c r="D173" s="33"/>
      <c r="E173" s="41"/>
      <c r="F173" s="33"/>
      <c r="G173" s="43"/>
      <c r="H173" s="43"/>
      <c r="I173" s="47" t="str">
        <f t="shared" si="6"/>
        <v/>
      </c>
      <c r="J173" s="33"/>
    </row>
    <row r="174" spans="1:10" ht="36.75" customHeight="1" x14ac:dyDescent="0.6">
      <c r="A174" s="33"/>
      <c r="B174" s="33"/>
      <c r="C174" s="37"/>
      <c r="D174" s="33"/>
      <c r="E174" s="41"/>
      <c r="F174" s="33"/>
      <c r="G174" s="43"/>
      <c r="H174" s="43"/>
      <c r="I174" s="47" t="str">
        <f t="shared" si="6"/>
        <v/>
      </c>
      <c r="J174" s="33"/>
    </row>
    <row r="175" spans="1:10" ht="36.75" customHeight="1" x14ac:dyDescent="0.6">
      <c r="A175" s="33"/>
      <c r="B175" s="33"/>
      <c r="C175" s="37"/>
      <c r="D175" s="33"/>
      <c r="E175" s="41"/>
      <c r="F175" s="33"/>
      <c r="G175" s="43"/>
      <c r="H175" s="43"/>
      <c r="I175" s="47" t="str">
        <f t="shared" si="6"/>
        <v/>
      </c>
      <c r="J175" s="33"/>
    </row>
    <row r="176" spans="1:10" ht="36.75" customHeight="1" x14ac:dyDescent="0.6">
      <c r="A176" s="33"/>
      <c r="B176" s="33"/>
      <c r="C176" s="37"/>
      <c r="D176" s="33"/>
      <c r="E176" s="41"/>
      <c r="F176" s="33"/>
      <c r="G176" s="43"/>
      <c r="H176" s="43"/>
      <c r="I176" s="47" t="str">
        <f t="shared" si="6"/>
        <v/>
      </c>
      <c r="J176" s="33"/>
    </row>
    <row r="177" spans="1:10" ht="36.75" customHeight="1" x14ac:dyDescent="0.6">
      <c r="A177" s="33"/>
      <c r="B177" s="33"/>
      <c r="C177" s="37"/>
      <c r="D177" s="33"/>
      <c r="E177" s="41"/>
      <c r="F177" s="33"/>
      <c r="G177" s="43"/>
      <c r="H177" s="43"/>
      <c r="I177" s="47" t="str">
        <f t="shared" si="6"/>
        <v/>
      </c>
      <c r="J177" s="33"/>
    </row>
    <row r="178" spans="1:10" ht="36.75" customHeight="1" x14ac:dyDescent="0.6">
      <c r="A178" s="33"/>
      <c r="B178" s="33"/>
      <c r="C178" s="37"/>
      <c r="D178" s="33"/>
      <c r="E178" s="41"/>
      <c r="F178" s="33"/>
      <c r="G178" s="43"/>
      <c r="H178" s="43"/>
      <c r="I178" s="47" t="str">
        <f t="shared" si="6"/>
        <v/>
      </c>
      <c r="J178" s="33"/>
    </row>
    <row r="179" spans="1:10" ht="36.75" customHeight="1" x14ac:dyDescent="0.6">
      <c r="A179" s="33"/>
      <c r="B179" s="33"/>
      <c r="C179" s="37"/>
      <c r="D179" s="33"/>
      <c r="E179" s="41"/>
      <c r="F179" s="33"/>
      <c r="G179" s="43"/>
      <c r="H179" s="43"/>
      <c r="I179" s="47" t="str">
        <f t="shared" si="6"/>
        <v/>
      </c>
      <c r="J179" s="33"/>
    </row>
    <row r="180" spans="1:10" ht="36.75" customHeight="1" x14ac:dyDescent="0.6">
      <c r="A180" s="33"/>
      <c r="B180" s="33"/>
      <c r="C180" s="37"/>
      <c r="D180" s="33"/>
      <c r="E180" s="41"/>
      <c r="F180" s="33"/>
      <c r="G180" s="43"/>
      <c r="H180" s="43"/>
      <c r="I180" s="47" t="str">
        <f t="shared" si="6"/>
        <v/>
      </c>
      <c r="J180" s="33"/>
    </row>
    <row r="181" spans="1:10" ht="36.75" customHeight="1" x14ac:dyDescent="0.6">
      <c r="A181" s="33"/>
      <c r="B181" s="33"/>
      <c r="C181" s="37"/>
      <c r="D181" s="33"/>
      <c r="E181" s="41"/>
      <c r="F181" s="33"/>
      <c r="G181" s="43"/>
      <c r="H181" s="43"/>
      <c r="I181" s="47" t="str">
        <f t="shared" si="6"/>
        <v/>
      </c>
      <c r="J181" s="33"/>
    </row>
    <row r="182" spans="1:10" ht="36.75" customHeight="1" x14ac:dyDescent="0.6">
      <c r="A182" s="33"/>
      <c r="B182" s="33"/>
      <c r="C182" s="37"/>
      <c r="D182" s="33"/>
      <c r="E182" s="41"/>
      <c r="F182" s="33"/>
      <c r="G182" s="43"/>
      <c r="H182" s="43"/>
      <c r="I182" s="47" t="str">
        <f t="shared" si="6"/>
        <v/>
      </c>
      <c r="J182" s="33"/>
    </row>
    <row r="183" spans="1:10" ht="36.75" customHeight="1" x14ac:dyDescent="0.6">
      <c r="A183" s="33"/>
      <c r="B183" s="33"/>
      <c r="C183" s="37"/>
      <c r="D183" s="33"/>
      <c r="E183" s="41"/>
      <c r="F183" s="33"/>
      <c r="G183" s="43"/>
      <c r="H183" s="43"/>
      <c r="I183" s="47" t="str">
        <f t="shared" si="6"/>
        <v/>
      </c>
      <c r="J183" s="33"/>
    </row>
    <row r="184" spans="1:10" ht="36.75" customHeight="1" x14ac:dyDescent="0.6">
      <c r="A184" s="33"/>
      <c r="B184" s="33"/>
      <c r="C184" s="37"/>
      <c r="D184" s="33"/>
      <c r="E184" s="41"/>
      <c r="F184" s="33"/>
      <c r="G184" s="43"/>
      <c r="H184" s="43"/>
      <c r="I184" s="47" t="str">
        <f t="shared" si="6"/>
        <v/>
      </c>
      <c r="J184" s="33"/>
    </row>
    <row r="185" spans="1:10" ht="36.75" customHeight="1" x14ac:dyDescent="0.6">
      <c r="A185" s="33"/>
      <c r="B185" s="33"/>
      <c r="C185" s="37"/>
      <c r="D185" s="33"/>
      <c r="E185" s="41"/>
      <c r="F185" s="33"/>
      <c r="G185" s="43"/>
      <c r="H185" s="43"/>
      <c r="I185" s="47" t="str">
        <f t="shared" si="6"/>
        <v/>
      </c>
      <c r="J185" s="33"/>
    </row>
    <row r="186" spans="1:10" ht="36.75" customHeight="1" x14ac:dyDescent="0.6">
      <c r="A186" s="33"/>
      <c r="B186" s="33"/>
      <c r="C186" s="37"/>
      <c r="D186" s="33"/>
      <c r="E186" s="41"/>
      <c r="F186" s="33"/>
      <c r="G186" s="43"/>
      <c r="H186" s="43"/>
      <c r="I186" s="47" t="str">
        <f t="shared" si="6"/>
        <v/>
      </c>
      <c r="J186" s="33"/>
    </row>
    <row r="187" spans="1:10" ht="36.75" customHeight="1" x14ac:dyDescent="0.6">
      <c r="A187" s="33"/>
      <c r="B187" s="33"/>
      <c r="C187" s="37"/>
      <c r="D187" s="33"/>
      <c r="E187" s="41"/>
      <c r="F187" s="33"/>
      <c r="G187" s="43"/>
      <c r="H187" s="43"/>
      <c r="I187" s="47" t="str">
        <f t="shared" si="6"/>
        <v/>
      </c>
      <c r="J187" s="33"/>
    </row>
    <row r="188" spans="1:10" ht="36.75" customHeight="1" x14ac:dyDescent="0.6">
      <c r="A188" s="33"/>
      <c r="B188" s="33"/>
      <c r="C188" s="37"/>
      <c r="D188" s="33"/>
      <c r="E188" s="41"/>
      <c r="F188" s="33"/>
      <c r="G188" s="43"/>
      <c r="H188" s="43"/>
      <c r="I188" s="47" t="str">
        <f t="shared" si="6"/>
        <v/>
      </c>
      <c r="J188" s="33"/>
    </row>
    <row r="189" spans="1:10" ht="36.75" customHeight="1" x14ac:dyDescent="0.6">
      <c r="A189" s="33"/>
      <c r="B189" s="33"/>
      <c r="C189" s="37"/>
      <c r="D189" s="33"/>
      <c r="E189" s="41"/>
      <c r="F189" s="33"/>
      <c r="G189" s="43"/>
      <c r="H189" s="43"/>
      <c r="I189" s="47" t="str">
        <f t="shared" si="6"/>
        <v/>
      </c>
      <c r="J189" s="33"/>
    </row>
    <row r="190" spans="1:10" ht="36.75" customHeight="1" x14ac:dyDescent="0.6">
      <c r="A190" s="33"/>
      <c r="B190" s="33"/>
      <c r="C190" s="37"/>
      <c r="D190" s="33"/>
      <c r="E190" s="41"/>
      <c r="F190" s="33"/>
      <c r="G190" s="43"/>
      <c r="H190" s="43"/>
      <c r="I190" s="47" t="str">
        <f t="shared" si="6"/>
        <v/>
      </c>
      <c r="J190" s="33"/>
    </row>
    <row r="191" spans="1:10" ht="36.75" customHeight="1" x14ac:dyDescent="0.6">
      <c r="A191" s="33"/>
      <c r="B191" s="33"/>
      <c r="C191" s="37"/>
      <c r="D191" s="33"/>
      <c r="E191" s="41"/>
      <c r="F191" s="33"/>
      <c r="G191" s="43"/>
      <c r="H191" s="43"/>
      <c r="I191" s="47" t="str">
        <f t="shared" si="6"/>
        <v/>
      </c>
      <c r="J191" s="33"/>
    </row>
    <row r="192" spans="1:10" ht="36.75" customHeight="1" x14ac:dyDescent="0.6">
      <c r="A192" s="33"/>
      <c r="B192" s="33"/>
      <c r="C192" s="37"/>
      <c r="D192" s="33"/>
      <c r="E192" s="41"/>
      <c r="F192" s="33"/>
      <c r="G192" s="43"/>
      <c r="H192" s="43"/>
      <c r="I192" s="47" t="str">
        <f t="shared" si="6"/>
        <v/>
      </c>
      <c r="J192" s="33"/>
    </row>
    <row r="193" spans="1:10" ht="36.75" customHeight="1" x14ac:dyDescent="0.6">
      <c r="A193" s="33"/>
      <c r="B193" s="33"/>
      <c r="C193" s="37"/>
      <c r="D193" s="33"/>
      <c r="E193" s="41"/>
      <c r="F193" s="33"/>
      <c r="G193" s="43"/>
      <c r="H193" s="43"/>
      <c r="I193" s="47" t="str">
        <f t="shared" si="6"/>
        <v/>
      </c>
      <c r="J193" s="33"/>
    </row>
    <row r="194" spans="1:10" ht="36.75" customHeight="1" x14ac:dyDescent="0.6">
      <c r="A194" s="33"/>
      <c r="B194" s="33"/>
      <c r="C194" s="37"/>
      <c r="D194" s="33"/>
      <c r="E194" s="41"/>
      <c r="F194" s="33"/>
      <c r="G194" s="43"/>
      <c r="H194" s="43"/>
      <c r="I194" s="47" t="str">
        <f t="shared" si="6"/>
        <v/>
      </c>
      <c r="J194" s="33"/>
    </row>
    <row r="195" spans="1:10" ht="36.75" customHeight="1" x14ac:dyDescent="0.6">
      <c r="A195" s="33"/>
      <c r="B195" s="33"/>
      <c r="C195" s="37"/>
      <c r="D195" s="33"/>
      <c r="E195" s="41"/>
      <c r="F195" s="33"/>
      <c r="G195" s="43"/>
      <c r="H195" s="43"/>
      <c r="I195" s="47" t="str">
        <f t="shared" si="6"/>
        <v/>
      </c>
      <c r="J195" s="33"/>
    </row>
    <row r="196" spans="1:10" ht="36.75" customHeight="1" x14ac:dyDescent="0.6">
      <c r="A196" s="33"/>
      <c r="B196" s="33"/>
      <c r="C196" s="37"/>
      <c r="D196" s="33"/>
      <c r="E196" s="41"/>
      <c r="F196" s="33"/>
      <c r="G196" s="43"/>
      <c r="H196" s="43"/>
      <c r="I196" s="47" t="str">
        <f t="shared" ref="I196:I253" si="7">IF(AND(AND(G196&lt;&gt;"",G196&lt;&gt;0),AND(H196&lt;&gt;"",H196&lt;&gt;0)),H196/G196*100,"")</f>
        <v/>
      </c>
      <c r="J196" s="33"/>
    </row>
    <row r="197" spans="1:10" ht="36.75" customHeight="1" x14ac:dyDescent="0.6">
      <c r="A197" s="33"/>
      <c r="B197" s="33"/>
      <c r="C197" s="37"/>
      <c r="D197" s="33"/>
      <c r="E197" s="41"/>
      <c r="F197" s="33"/>
      <c r="G197" s="43"/>
      <c r="H197" s="43"/>
      <c r="I197" s="47" t="str">
        <f t="shared" si="7"/>
        <v/>
      </c>
      <c r="J197" s="33"/>
    </row>
    <row r="198" spans="1:10" ht="36.75" customHeight="1" x14ac:dyDescent="0.6">
      <c r="A198" s="33"/>
      <c r="B198" s="33"/>
      <c r="C198" s="37"/>
      <c r="D198" s="33"/>
      <c r="E198" s="41"/>
      <c r="F198" s="33"/>
      <c r="G198" s="43"/>
      <c r="H198" s="43"/>
      <c r="I198" s="47" t="str">
        <f t="shared" si="7"/>
        <v/>
      </c>
      <c r="J198" s="33"/>
    </row>
    <row r="199" spans="1:10" ht="36.75" customHeight="1" x14ac:dyDescent="0.6">
      <c r="A199" s="33"/>
      <c r="B199" s="33"/>
      <c r="C199" s="37"/>
      <c r="D199" s="33"/>
      <c r="E199" s="41"/>
      <c r="F199" s="33"/>
      <c r="G199" s="43"/>
      <c r="H199" s="43"/>
      <c r="I199" s="47" t="str">
        <f t="shared" si="7"/>
        <v/>
      </c>
      <c r="J199" s="33"/>
    </row>
    <row r="200" spans="1:10" ht="36.75" customHeight="1" x14ac:dyDescent="0.6">
      <c r="A200" s="33"/>
      <c r="B200" s="33"/>
      <c r="C200" s="37"/>
      <c r="D200" s="33"/>
      <c r="E200" s="41"/>
      <c r="F200" s="33"/>
      <c r="G200" s="43"/>
      <c r="H200" s="43"/>
      <c r="I200" s="47" t="str">
        <f t="shared" si="7"/>
        <v/>
      </c>
      <c r="J200" s="33"/>
    </row>
    <row r="201" spans="1:10" ht="36.75" customHeight="1" x14ac:dyDescent="0.6">
      <c r="A201" s="33"/>
      <c r="B201" s="33"/>
      <c r="C201" s="37"/>
      <c r="D201" s="33"/>
      <c r="E201" s="41"/>
      <c r="F201" s="33"/>
      <c r="G201" s="43"/>
      <c r="H201" s="43"/>
      <c r="I201" s="47" t="str">
        <f t="shared" si="7"/>
        <v/>
      </c>
      <c r="J201" s="33"/>
    </row>
    <row r="202" spans="1:10" ht="36.75" customHeight="1" x14ac:dyDescent="0.6">
      <c r="A202" s="33"/>
      <c r="B202" s="33"/>
      <c r="C202" s="37"/>
      <c r="D202" s="33"/>
      <c r="E202" s="41"/>
      <c r="F202" s="33"/>
      <c r="G202" s="43"/>
      <c r="H202" s="43"/>
      <c r="I202" s="47" t="str">
        <f t="shared" si="7"/>
        <v/>
      </c>
      <c r="J202" s="33"/>
    </row>
    <row r="203" spans="1:10" ht="36.75" customHeight="1" x14ac:dyDescent="0.6">
      <c r="A203" s="33"/>
      <c r="B203" s="33"/>
      <c r="C203" s="37"/>
      <c r="D203" s="33"/>
      <c r="E203" s="41"/>
      <c r="F203" s="33"/>
      <c r="G203" s="43"/>
      <c r="H203" s="43"/>
      <c r="I203" s="47" t="str">
        <f t="shared" si="7"/>
        <v/>
      </c>
      <c r="J203" s="33"/>
    </row>
    <row r="204" spans="1:10" ht="36.75" customHeight="1" x14ac:dyDescent="0.6">
      <c r="A204" s="33"/>
      <c r="B204" s="33"/>
      <c r="C204" s="37"/>
      <c r="D204" s="33"/>
      <c r="E204" s="41"/>
      <c r="F204" s="33"/>
      <c r="G204" s="43"/>
      <c r="H204" s="43"/>
      <c r="I204" s="47" t="str">
        <f t="shared" si="7"/>
        <v/>
      </c>
      <c r="J204" s="33"/>
    </row>
    <row r="205" spans="1:10" ht="36.75" customHeight="1" x14ac:dyDescent="0.6">
      <c r="A205" s="33"/>
      <c r="B205" s="33"/>
      <c r="C205" s="37"/>
      <c r="D205" s="33"/>
      <c r="E205" s="41"/>
      <c r="F205" s="33"/>
      <c r="G205" s="43"/>
      <c r="H205" s="43"/>
      <c r="I205" s="47" t="str">
        <f t="shared" si="7"/>
        <v/>
      </c>
      <c r="J205" s="33"/>
    </row>
    <row r="206" spans="1:10" ht="36.75" customHeight="1" x14ac:dyDescent="0.6">
      <c r="A206" s="33"/>
      <c r="B206" s="33"/>
      <c r="C206" s="37"/>
      <c r="D206" s="33"/>
      <c r="E206" s="41"/>
      <c r="F206" s="33"/>
      <c r="G206" s="43"/>
      <c r="H206" s="43"/>
      <c r="I206" s="47" t="str">
        <f t="shared" si="7"/>
        <v/>
      </c>
      <c r="J206" s="33"/>
    </row>
    <row r="207" spans="1:10" ht="36.75" customHeight="1" x14ac:dyDescent="0.6">
      <c r="A207" s="33"/>
      <c r="B207" s="33"/>
      <c r="C207" s="37"/>
      <c r="D207" s="33"/>
      <c r="E207" s="41"/>
      <c r="F207" s="33"/>
      <c r="G207" s="43"/>
      <c r="H207" s="43"/>
      <c r="I207" s="47" t="str">
        <f t="shared" si="7"/>
        <v/>
      </c>
      <c r="J207" s="33"/>
    </row>
    <row r="208" spans="1:10" ht="36.75" customHeight="1" x14ac:dyDescent="0.6">
      <c r="A208" s="33"/>
      <c r="B208" s="33"/>
      <c r="C208" s="37"/>
      <c r="D208" s="33"/>
      <c r="E208" s="41"/>
      <c r="F208" s="33"/>
      <c r="G208" s="43"/>
      <c r="H208" s="43"/>
      <c r="I208" s="47" t="str">
        <f t="shared" si="7"/>
        <v/>
      </c>
      <c r="J208" s="33"/>
    </row>
    <row r="209" spans="1:10" ht="36.75" customHeight="1" x14ac:dyDescent="0.6">
      <c r="A209" s="33"/>
      <c r="B209" s="33"/>
      <c r="C209" s="37"/>
      <c r="D209" s="33"/>
      <c r="E209" s="41"/>
      <c r="F209" s="33"/>
      <c r="G209" s="43"/>
      <c r="H209" s="43"/>
      <c r="I209" s="47" t="str">
        <f t="shared" si="7"/>
        <v/>
      </c>
      <c r="J209" s="33"/>
    </row>
    <row r="210" spans="1:10" ht="36.75" customHeight="1" x14ac:dyDescent="0.6">
      <c r="A210" s="33"/>
      <c r="B210" s="33"/>
      <c r="C210" s="37"/>
      <c r="D210" s="33"/>
      <c r="E210" s="41"/>
      <c r="F210" s="33"/>
      <c r="G210" s="43"/>
      <c r="H210" s="43"/>
      <c r="I210" s="47" t="str">
        <f t="shared" si="7"/>
        <v/>
      </c>
      <c r="J210" s="33"/>
    </row>
    <row r="211" spans="1:10" ht="36.75" customHeight="1" x14ac:dyDescent="0.6">
      <c r="A211" s="33"/>
      <c r="B211" s="33"/>
      <c r="C211" s="37"/>
      <c r="D211" s="33"/>
      <c r="E211" s="41"/>
      <c r="F211" s="33"/>
      <c r="G211" s="43"/>
      <c r="H211" s="43"/>
      <c r="I211" s="47" t="str">
        <f t="shared" si="7"/>
        <v/>
      </c>
      <c r="J211" s="33"/>
    </row>
    <row r="212" spans="1:10" ht="36.75" customHeight="1" x14ac:dyDescent="0.6">
      <c r="A212" s="33"/>
      <c r="B212" s="33"/>
      <c r="C212" s="37"/>
      <c r="D212" s="33"/>
      <c r="E212" s="41"/>
      <c r="F212" s="33"/>
      <c r="G212" s="43"/>
      <c r="H212" s="43"/>
      <c r="I212" s="47" t="str">
        <f t="shared" si="7"/>
        <v/>
      </c>
      <c r="J212" s="33"/>
    </row>
    <row r="213" spans="1:10" ht="36.75" customHeight="1" x14ac:dyDescent="0.6">
      <c r="A213" s="33"/>
      <c r="B213" s="33"/>
      <c r="C213" s="37"/>
      <c r="D213" s="33"/>
      <c r="E213" s="41"/>
      <c r="F213" s="33"/>
      <c r="G213" s="43"/>
      <c r="H213" s="43"/>
      <c r="I213" s="47" t="str">
        <f t="shared" si="7"/>
        <v/>
      </c>
      <c r="J213" s="33"/>
    </row>
    <row r="214" spans="1:10" ht="36.75" customHeight="1" x14ac:dyDescent="0.6">
      <c r="A214" s="33"/>
      <c r="B214" s="33"/>
      <c r="C214" s="37"/>
      <c r="D214" s="33"/>
      <c r="E214" s="41"/>
      <c r="F214" s="33"/>
      <c r="G214" s="43"/>
      <c r="H214" s="43"/>
      <c r="I214" s="47" t="str">
        <f t="shared" si="7"/>
        <v/>
      </c>
      <c r="J214" s="33"/>
    </row>
    <row r="215" spans="1:10" ht="36.75" customHeight="1" x14ac:dyDescent="0.6">
      <c r="A215" s="33"/>
      <c r="B215" s="33"/>
      <c r="C215" s="37"/>
      <c r="D215" s="33"/>
      <c r="E215" s="41"/>
      <c r="F215" s="33"/>
      <c r="G215" s="43"/>
      <c r="H215" s="43"/>
      <c r="I215" s="47" t="str">
        <f t="shared" si="7"/>
        <v/>
      </c>
      <c r="J215" s="33"/>
    </row>
    <row r="216" spans="1:10" ht="36.75" customHeight="1" x14ac:dyDescent="0.6">
      <c r="A216" s="33"/>
      <c r="B216" s="33"/>
      <c r="C216" s="37"/>
      <c r="D216" s="33"/>
      <c r="E216" s="41"/>
      <c r="F216" s="33"/>
      <c r="G216" s="43"/>
      <c r="H216" s="43"/>
      <c r="I216" s="47" t="str">
        <f t="shared" si="7"/>
        <v/>
      </c>
      <c r="J216" s="33"/>
    </row>
    <row r="217" spans="1:10" ht="36.75" customHeight="1" x14ac:dyDescent="0.6">
      <c r="A217" s="33"/>
      <c r="B217" s="33"/>
      <c r="C217" s="37"/>
      <c r="D217" s="33"/>
      <c r="E217" s="41"/>
      <c r="F217" s="33"/>
      <c r="G217" s="43"/>
      <c r="H217" s="43"/>
      <c r="I217" s="47" t="str">
        <f t="shared" si="7"/>
        <v/>
      </c>
      <c r="J217" s="33"/>
    </row>
    <row r="218" spans="1:10" ht="36.75" customHeight="1" x14ac:dyDescent="0.6">
      <c r="A218" s="33"/>
      <c r="B218" s="33"/>
      <c r="C218" s="37"/>
      <c r="D218" s="33"/>
      <c r="E218" s="41"/>
      <c r="F218" s="33"/>
      <c r="G218" s="43"/>
      <c r="H218" s="43"/>
      <c r="I218" s="47" t="str">
        <f t="shared" si="7"/>
        <v/>
      </c>
      <c r="J218" s="33"/>
    </row>
    <row r="219" spans="1:10" ht="36.75" customHeight="1" x14ac:dyDescent="0.6">
      <c r="A219" s="33"/>
      <c r="B219" s="33"/>
      <c r="C219" s="37"/>
      <c r="D219" s="33"/>
      <c r="E219" s="41"/>
      <c r="F219" s="33"/>
      <c r="G219" s="43"/>
      <c r="H219" s="43"/>
      <c r="I219" s="47" t="str">
        <f t="shared" si="7"/>
        <v/>
      </c>
      <c r="J219" s="33"/>
    </row>
    <row r="220" spans="1:10" ht="36.75" customHeight="1" x14ac:dyDescent="0.6">
      <c r="A220" s="33"/>
      <c r="B220" s="33"/>
      <c r="C220" s="37"/>
      <c r="D220" s="33"/>
      <c r="E220" s="41"/>
      <c r="F220" s="33"/>
      <c r="G220" s="43"/>
      <c r="H220" s="43"/>
      <c r="I220" s="47" t="str">
        <f t="shared" si="7"/>
        <v/>
      </c>
      <c r="J220" s="33"/>
    </row>
    <row r="221" spans="1:10" ht="36.75" customHeight="1" x14ac:dyDescent="0.6">
      <c r="A221" s="33"/>
      <c r="B221" s="33"/>
      <c r="C221" s="37"/>
      <c r="D221" s="33"/>
      <c r="E221" s="41"/>
      <c r="F221" s="33"/>
      <c r="G221" s="43"/>
      <c r="H221" s="43"/>
      <c r="I221" s="47" t="str">
        <f t="shared" si="7"/>
        <v/>
      </c>
      <c r="J221" s="33"/>
    </row>
    <row r="222" spans="1:10" ht="36.75" customHeight="1" x14ac:dyDescent="0.6">
      <c r="A222" s="33"/>
      <c r="B222" s="33"/>
      <c r="C222" s="37"/>
      <c r="D222" s="33"/>
      <c r="E222" s="41"/>
      <c r="F222" s="33"/>
      <c r="G222" s="43"/>
      <c r="H222" s="43"/>
      <c r="I222" s="47" t="str">
        <f t="shared" si="7"/>
        <v/>
      </c>
      <c r="J222" s="33"/>
    </row>
    <row r="223" spans="1:10" ht="36.75" customHeight="1" x14ac:dyDescent="0.6">
      <c r="A223" s="33"/>
      <c r="B223" s="33"/>
      <c r="C223" s="37"/>
      <c r="D223" s="33"/>
      <c r="E223" s="41"/>
      <c r="F223" s="33"/>
      <c r="G223" s="43"/>
      <c r="H223" s="43"/>
      <c r="I223" s="47" t="str">
        <f t="shared" si="7"/>
        <v/>
      </c>
      <c r="J223" s="33"/>
    </row>
    <row r="224" spans="1:10" ht="36.75" customHeight="1" x14ac:dyDescent="0.6">
      <c r="A224" s="33"/>
      <c r="B224" s="33"/>
      <c r="C224" s="37"/>
      <c r="D224" s="33"/>
      <c r="E224" s="41"/>
      <c r="F224" s="33"/>
      <c r="G224" s="43"/>
      <c r="H224" s="43"/>
      <c r="I224" s="47" t="str">
        <f t="shared" si="7"/>
        <v/>
      </c>
      <c r="J224" s="33"/>
    </row>
    <row r="225" spans="1:10" ht="36.75" customHeight="1" x14ac:dyDescent="0.6">
      <c r="A225" s="33"/>
      <c r="B225" s="33"/>
      <c r="C225" s="37"/>
      <c r="D225" s="33"/>
      <c r="E225" s="41"/>
      <c r="F225" s="33"/>
      <c r="G225" s="43"/>
      <c r="H225" s="43"/>
      <c r="I225" s="47" t="str">
        <f t="shared" si="7"/>
        <v/>
      </c>
      <c r="J225" s="33"/>
    </row>
    <row r="226" spans="1:10" ht="36.75" customHeight="1" x14ac:dyDescent="0.6">
      <c r="A226" s="33"/>
      <c r="B226" s="33"/>
      <c r="C226" s="37"/>
      <c r="D226" s="33"/>
      <c r="E226" s="41"/>
      <c r="F226" s="33"/>
      <c r="G226" s="43"/>
      <c r="H226" s="43"/>
      <c r="I226" s="47" t="str">
        <f t="shared" si="7"/>
        <v/>
      </c>
      <c r="J226" s="33"/>
    </row>
    <row r="227" spans="1:10" ht="36.75" customHeight="1" x14ac:dyDescent="0.6">
      <c r="A227" s="33"/>
      <c r="B227" s="33"/>
      <c r="C227" s="37"/>
      <c r="D227" s="33"/>
      <c r="E227" s="41"/>
      <c r="F227" s="33"/>
      <c r="G227" s="43"/>
      <c r="H227" s="43"/>
      <c r="I227" s="47" t="str">
        <f t="shared" si="7"/>
        <v/>
      </c>
      <c r="J227" s="33"/>
    </row>
    <row r="228" spans="1:10" ht="36.75" customHeight="1" x14ac:dyDescent="0.6">
      <c r="A228" s="33"/>
      <c r="B228" s="33"/>
      <c r="C228" s="37"/>
      <c r="D228" s="33"/>
      <c r="E228" s="41"/>
      <c r="F228" s="33"/>
      <c r="G228" s="43"/>
      <c r="H228" s="43"/>
      <c r="I228" s="47" t="str">
        <f t="shared" si="7"/>
        <v/>
      </c>
      <c r="J228" s="33"/>
    </row>
    <row r="229" spans="1:10" ht="36.75" customHeight="1" x14ac:dyDescent="0.6">
      <c r="A229" s="33"/>
      <c r="B229" s="33"/>
      <c r="C229" s="37"/>
      <c r="D229" s="33"/>
      <c r="E229" s="41"/>
      <c r="F229" s="33"/>
      <c r="G229" s="43"/>
      <c r="H229" s="43"/>
      <c r="I229" s="47" t="str">
        <f t="shared" si="7"/>
        <v/>
      </c>
      <c r="J229" s="33"/>
    </row>
    <row r="230" spans="1:10" ht="36.75" customHeight="1" x14ac:dyDescent="0.6">
      <c r="A230" s="33"/>
      <c r="B230" s="33"/>
      <c r="C230" s="37"/>
      <c r="D230" s="33"/>
      <c r="E230" s="41"/>
      <c r="F230" s="33"/>
      <c r="G230" s="43"/>
      <c r="H230" s="43"/>
      <c r="I230" s="47" t="str">
        <f t="shared" si="7"/>
        <v/>
      </c>
      <c r="J230" s="33"/>
    </row>
    <row r="231" spans="1:10" ht="36.75" customHeight="1" x14ac:dyDescent="0.6">
      <c r="A231" s="33"/>
      <c r="B231" s="33"/>
      <c r="C231" s="37"/>
      <c r="D231" s="33"/>
      <c r="E231" s="41"/>
      <c r="F231" s="33"/>
      <c r="G231" s="43"/>
      <c r="H231" s="43"/>
      <c r="I231" s="47" t="str">
        <f t="shared" si="7"/>
        <v/>
      </c>
      <c r="J231" s="33"/>
    </row>
    <row r="232" spans="1:10" ht="36.75" customHeight="1" x14ac:dyDescent="0.6">
      <c r="A232" s="33"/>
      <c r="B232" s="33"/>
      <c r="C232" s="37"/>
      <c r="D232" s="33"/>
      <c r="E232" s="41"/>
      <c r="F232" s="33"/>
      <c r="G232" s="43"/>
      <c r="H232" s="43"/>
      <c r="I232" s="47" t="str">
        <f t="shared" si="7"/>
        <v/>
      </c>
      <c r="J232" s="33"/>
    </row>
    <row r="233" spans="1:10" ht="36.75" customHeight="1" x14ac:dyDescent="0.6">
      <c r="A233" s="33"/>
      <c r="B233" s="33"/>
      <c r="C233" s="37"/>
      <c r="D233" s="33"/>
      <c r="E233" s="41"/>
      <c r="F233" s="33"/>
      <c r="G233" s="43"/>
      <c r="H233" s="43"/>
      <c r="I233" s="47" t="str">
        <f t="shared" si="7"/>
        <v/>
      </c>
      <c r="J233" s="33"/>
    </row>
    <row r="234" spans="1:10" ht="36.75" customHeight="1" x14ac:dyDescent="0.6">
      <c r="A234" s="33"/>
      <c r="B234" s="33"/>
      <c r="C234" s="37"/>
      <c r="D234" s="33"/>
      <c r="E234" s="41"/>
      <c r="F234" s="33"/>
      <c r="G234" s="43"/>
      <c r="H234" s="43"/>
      <c r="I234" s="47" t="str">
        <f t="shared" si="7"/>
        <v/>
      </c>
      <c r="J234" s="33"/>
    </row>
    <row r="235" spans="1:10" ht="36.75" customHeight="1" x14ac:dyDescent="0.6">
      <c r="A235" s="33"/>
      <c r="B235" s="33"/>
      <c r="C235" s="37"/>
      <c r="D235" s="33"/>
      <c r="E235" s="41"/>
      <c r="F235" s="33"/>
      <c r="G235" s="43"/>
      <c r="H235" s="43"/>
      <c r="I235" s="47" t="str">
        <f t="shared" si="7"/>
        <v/>
      </c>
      <c r="J235" s="33"/>
    </row>
    <row r="236" spans="1:10" ht="36.75" customHeight="1" x14ac:dyDescent="0.6">
      <c r="A236" s="33"/>
      <c r="B236" s="33"/>
      <c r="C236" s="37"/>
      <c r="D236" s="33"/>
      <c r="E236" s="41"/>
      <c r="F236" s="33"/>
      <c r="G236" s="43"/>
      <c r="H236" s="43"/>
      <c r="I236" s="47" t="str">
        <f t="shared" si="7"/>
        <v/>
      </c>
      <c r="J236" s="33"/>
    </row>
    <row r="237" spans="1:10" ht="36.75" customHeight="1" x14ac:dyDescent="0.6">
      <c r="A237" s="33"/>
      <c r="B237" s="33"/>
      <c r="C237" s="37"/>
      <c r="D237" s="33"/>
      <c r="E237" s="41"/>
      <c r="F237" s="33"/>
      <c r="G237" s="43"/>
      <c r="H237" s="43"/>
      <c r="I237" s="47" t="str">
        <f t="shared" si="7"/>
        <v/>
      </c>
      <c r="J237" s="33"/>
    </row>
    <row r="238" spans="1:10" ht="36.75" customHeight="1" x14ac:dyDescent="0.6">
      <c r="A238" s="33"/>
      <c r="B238" s="33"/>
      <c r="C238" s="37"/>
      <c r="D238" s="33"/>
      <c r="E238" s="41"/>
      <c r="F238" s="33"/>
      <c r="G238" s="43"/>
      <c r="H238" s="43"/>
      <c r="I238" s="47" t="str">
        <f t="shared" si="7"/>
        <v/>
      </c>
      <c r="J238" s="33"/>
    </row>
    <row r="239" spans="1:10" ht="36.75" customHeight="1" x14ac:dyDescent="0.6">
      <c r="A239" s="33"/>
      <c r="B239" s="33"/>
      <c r="C239" s="37"/>
      <c r="D239" s="33"/>
      <c r="E239" s="41"/>
      <c r="F239" s="33"/>
      <c r="G239" s="43"/>
      <c r="H239" s="43"/>
      <c r="I239" s="47" t="str">
        <f t="shared" si="7"/>
        <v/>
      </c>
      <c r="J239" s="33"/>
    </row>
    <row r="240" spans="1:10" ht="36.75" customHeight="1" x14ac:dyDescent="0.6">
      <c r="A240" s="33"/>
      <c r="B240" s="33"/>
      <c r="C240" s="37"/>
      <c r="D240" s="33"/>
      <c r="E240" s="41"/>
      <c r="F240" s="33"/>
      <c r="G240" s="43"/>
      <c r="H240" s="43"/>
      <c r="I240" s="47" t="str">
        <f t="shared" si="7"/>
        <v/>
      </c>
      <c r="J240" s="33"/>
    </row>
    <row r="241" spans="1:10" ht="36.75" customHeight="1" x14ac:dyDescent="0.6">
      <c r="A241" s="33"/>
      <c r="B241" s="33"/>
      <c r="C241" s="37"/>
      <c r="D241" s="33"/>
      <c r="E241" s="41"/>
      <c r="F241" s="33"/>
      <c r="G241" s="43"/>
      <c r="H241" s="43"/>
      <c r="I241" s="47" t="str">
        <f t="shared" si="7"/>
        <v/>
      </c>
      <c r="J241" s="33"/>
    </row>
    <row r="242" spans="1:10" ht="36.75" customHeight="1" x14ac:dyDescent="0.6">
      <c r="A242" s="33"/>
      <c r="B242" s="33"/>
      <c r="C242" s="37"/>
      <c r="D242" s="33"/>
      <c r="E242" s="41"/>
      <c r="F242" s="33"/>
      <c r="G242" s="43"/>
      <c r="H242" s="43"/>
      <c r="I242" s="47" t="str">
        <f t="shared" si="7"/>
        <v/>
      </c>
      <c r="J242" s="33"/>
    </row>
    <row r="243" spans="1:10" ht="36.75" customHeight="1" x14ac:dyDescent="0.6">
      <c r="A243" s="33"/>
      <c r="B243" s="33"/>
      <c r="C243" s="37"/>
      <c r="D243" s="33"/>
      <c r="E243" s="41"/>
      <c r="F243" s="33"/>
      <c r="G243" s="43"/>
      <c r="H243" s="43"/>
      <c r="I243" s="47" t="str">
        <f t="shared" si="7"/>
        <v/>
      </c>
      <c r="J243" s="33"/>
    </row>
    <row r="244" spans="1:10" ht="36.75" customHeight="1" x14ac:dyDescent="0.6">
      <c r="A244" s="33"/>
      <c r="B244" s="33"/>
      <c r="C244" s="37"/>
      <c r="D244" s="33"/>
      <c r="E244" s="41"/>
      <c r="F244" s="33"/>
      <c r="G244" s="43"/>
      <c r="H244" s="43"/>
      <c r="I244" s="47" t="str">
        <f t="shared" si="7"/>
        <v/>
      </c>
      <c r="J244" s="33"/>
    </row>
    <row r="245" spans="1:10" ht="36.75" customHeight="1" x14ac:dyDescent="0.6">
      <c r="A245" s="33"/>
      <c r="B245" s="33"/>
      <c r="C245" s="37"/>
      <c r="D245" s="33"/>
      <c r="E245" s="41"/>
      <c r="F245" s="33"/>
      <c r="G245" s="43"/>
      <c r="H245" s="43"/>
      <c r="I245" s="47" t="str">
        <f t="shared" si="7"/>
        <v/>
      </c>
      <c r="J245" s="33"/>
    </row>
    <row r="246" spans="1:10" ht="36.75" customHeight="1" x14ac:dyDescent="0.6">
      <c r="A246" s="33"/>
      <c r="B246" s="33"/>
      <c r="C246" s="37"/>
      <c r="D246" s="33"/>
      <c r="E246" s="41"/>
      <c r="F246" s="33"/>
      <c r="G246" s="43"/>
      <c r="H246" s="43"/>
      <c r="I246" s="47" t="str">
        <f t="shared" si="7"/>
        <v/>
      </c>
      <c r="J246" s="33"/>
    </row>
    <row r="247" spans="1:10" ht="36.75" customHeight="1" x14ac:dyDescent="0.6">
      <c r="A247" s="33"/>
      <c r="B247" s="33"/>
      <c r="C247" s="37"/>
      <c r="D247" s="33"/>
      <c r="E247" s="41"/>
      <c r="F247" s="33"/>
      <c r="G247" s="43"/>
      <c r="H247" s="43"/>
      <c r="I247" s="47" t="str">
        <f t="shared" si="7"/>
        <v/>
      </c>
      <c r="J247" s="33"/>
    </row>
    <row r="248" spans="1:10" ht="36.75" customHeight="1" x14ac:dyDescent="0.6">
      <c r="A248" s="33"/>
      <c r="B248" s="33"/>
      <c r="C248" s="37"/>
      <c r="D248" s="33"/>
      <c r="E248" s="41"/>
      <c r="F248" s="33"/>
      <c r="G248" s="43"/>
      <c r="H248" s="43"/>
      <c r="I248" s="47" t="str">
        <f t="shared" si="7"/>
        <v/>
      </c>
      <c r="J248" s="33"/>
    </row>
    <row r="249" spans="1:10" ht="36.75" customHeight="1" x14ac:dyDescent="0.6">
      <c r="A249" s="33"/>
      <c r="B249" s="33"/>
      <c r="C249" s="37"/>
      <c r="D249" s="33"/>
      <c r="E249" s="41"/>
      <c r="F249" s="33"/>
      <c r="G249" s="43"/>
      <c r="H249" s="43"/>
      <c r="I249" s="47" t="str">
        <f t="shared" si="7"/>
        <v/>
      </c>
      <c r="J249" s="33"/>
    </row>
    <row r="250" spans="1:10" ht="36.75" customHeight="1" x14ac:dyDescent="0.6">
      <c r="A250" s="33"/>
      <c r="B250" s="33"/>
      <c r="C250" s="37"/>
      <c r="D250" s="33"/>
      <c r="E250" s="41"/>
      <c r="F250" s="33"/>
      <c r="G250" s="43"/>
      <c r="H250" s="43"/>
      <c r="I250" s="47" t="str">
        <f t="shared" si="7"/>
        <v/>
      </c>
      <c r="J250" s="33"/>
    </row>
    <row r="251" spans="1:10" ht="36.75" customHeight="1" x14ac:dyDescent="0.6">
      <c r="A251" s="33"/>
      <c r="B251" s="33"/>
      <c r="C251" s="37"/>
      <c r="D251" s="33"/>
      <c r="E251" s="41"/>
      <c r="F251" s="33"/>
      <c r="G251" s="43"/>
      <c r="H251" s="43"/>
      <c r="I251" s="47" t="str">
        <f t="shared" si="7"/>
        <v/>
      </c>
      <c r="J251" s="33"/>
    </row>
    <row r="252" spans="1:10" ht="36.75" customHeight="1" x14ac:dyDescent="0.6">
      <c r="A252" s="33"/>
      <c r="B252" s="33"/>
      <c r="C252" s="37"/>
      <c r="D252" s="33"/>
      <c r="E252" s="41"/>
      <c r="F252" s="33"/>
      <c r="G252" s="43"/>
      <c r="H252" s="43"/>
      <c r="I252" s="47" t="str">
        <f t="shared" si="7"/>
        <v/>
      </c>
      <c r="J252" s="33"/>
    </row>
    <row r="253" spans="1:10" x14ac:dyDescent="0.6">
      <c r="A253" s="33"/>
      <c r="B253" s="33"/>
      <c r="C253" s="37"/>
      <c r="D253" s="33"/>
      <c r="E253" s="41"/>
      <c r="F253" s="33"/>
      <c r="G253" s="43"/>
      <c r="H253" s="43"/>
      <c r="I253" s="47" t="str">
        <f t="shared" si="7"/>
        <v/>
      </c>
      <c r="J253" s="33"/>
    </row>
    <row r="256" spans="1:10" x14ac:dyDescent="0.6">
      <c r="F256" s="61"/>
    </row>
  </sheetData>
  <autoFilter ref="A1:J253" xr:uid="{00000000-0009-0000-0000-000001000000}"/>
  <dataConsolidate link="1"/>
  <phoneticPr fontId="1"/>
  <dataValidations count="8">
    <dataValidation type="date" operator="greaterThanOrEqual" allowBlank="1" showInputMessage="1" showErrorMessage="1" errorTitle="契約を締結した日" error="正しい日付を入力してください。" sqref="C254:C65683 C1" xr:uid="{00000000-0002-0000-0100-000000000000}">
      <formula1>38718</formula1>
    </dataValidation>
    <dataValidation type="list" operator="lessThanOrEqual" showInputMessage="1" showErrorMessage="1" errorTitle="一般競争入札・指名競争入札の別" error="リストから選択してください。" sqref="F254:F255 F257:F65683" xr:uid="{00000000-0002-0000-0100-000001000000}">
      <formula1>一般競争入札・指名競争入札の別</formula1>
    </dataValidation>
    <dataValidation type="textLength" operator="lessThanOrEqual" allowBlank="1" showInputMessage="1" showErrorMessage="1" errorTitle="契約担当官等の氏名並びにその所属する部局の名称及び所在地" error="256文字以内で入力してください。" sqref="B254:B65683" xr:uid="{00000000-0002-0000-0100-000002000000}">
      <formula1>256</formula1>
    </dataValidation>
    <dataValidation type="whole" operator="lessThanOrEqual" allowBlank="1" showInputMessage="1" showErrorMessage="1" errorTitle="契約金額" error="正しい数値を入力してください。" sqref="H254:H65683" xr:uid="{00000000-0002-0000-0100-000003000000}">
      <formula1>999999999999</formula1>
    </dataValidation>
    <dataValidation type="whole" operator="lessThanOrEqual" allowBlank="1" showInputMessage="1" showErrorMessage="1" errorTitle="予定価格" error="正しい数値を入力してください。" sqref="G254:G65683" xr:uid="{00000000-0002-0000-0100-000004000000}">
      <formula1>999999999999</formula1>
    </dataValidation>
    <dataValidation type="textLength" operator="lessThanOrEqual" allowBlank="1" showInputMessage="1" showErrorMessage="1" errorTitle="備考" error="256文字以内で入力してください。" sqref="J254:J65683" xr:uid="{00000000-0002-0000-0100-000005000000}">
      <formula1>256</formula1>
    </dataValidation>
    <dataValidation type="textLength" operator="lessThanOrEqual" allowBlank="1" showInputMessage="1" showErrorMessage="1" errorTitle="契約の相手方の称号又は名称及び住所" error="256文字以内で入力してください。" sqref="D254:E65683" xr:uid="{00000000-0002-0000-0100-000006000000}">
      <formula1>256</formula1>
    </dataValidation>
    <dataValidation type="textLength" operator="lessThanOrEqual" allowBlank="1" showInputMessage="1" showErrorMessage="1" errorTitle="物品役務等の名称及び数量" error="256文字以内で入力してください。" sqref="A17:A48 A64:A65683" xr:uid="{00000000-0002-0000-0100-000007000000}">
      <formula1>256</formula1>
    </dataValidation>
  </dataValidations>
  <printOptions horizontalCentered="1"/>
  <pageMargins left="0.19685039370078741" right="0.19685039370078741" top="0.59055118110236227" bottom="0.59055118110236227" header="0.51181102362204722" footer="0.51181102362204722"/>
  <pageSetup paperSize="8" scale="10" fitToHeight="2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1"/>
  <sheetViews>
    <sheetView zoomScale="85" zoomScaleNormal="85" workbookViewId="0">
      <pane xSplit="1" ySplit="1" topLeftCell="B2" activePane="bottomRight" state="frozen"/>
      <selection pane="topRight"/>
      <selection pane="bottomLeft"/>
      <selection pane="bottomRight" activeCell="E27" sqref="E27"/>
    </sheetView>
  </sheetViews>
  <sheetFormatPr defaultColWidth="9" defaultRowHeight="19" x14ac:dyDescent="0.65"/>
  <cols>
    <col min="1" max="2" width="35.6328125" style="1" customWidth="1"/>
    <col min="3" max="3" width="16.08984375" style="2" bestFit="1" customWidth="1"/>
    <col min="4" max="4" width="35.6328125" style="3" customWidth="1"/>
    <col min="5" max="5" width="20.632812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0" ht="76" x14ac:dyDescent="0.65">
      <c r="A1" s="5" t="s">
        <v>24</v>
      </c>
      <c r="B1" s="10" t="s">
        <v>17</v>
      </c>
      <c r="C1" s="12" t="s">
        <v>11</v>
      </c>
      <c r="D1" s="17" t="s">
        <v>19</v>
      </c>
      <c r="E1" s="17" t="s">
        <v>26</v>
      </c>
      <c r="F1" s="19" t="s">
        <v>7</v>
      </c>
      <c r="G1" s="17" t="s">
        <v>21</v>
      </c>
      <c r="H1" s="17" t="s">
        <v>22</v>
      </c>
      <c r="I1" s="50" t="s">
        <v>18</v>
      </c>
      <c r="J1" s="17" t="s">
        <v>23</v>
      </c>
    </row>
    <row r="2" spans="1:10" x14ac:dyDescent="0.65">
      <c r="A2" s="11"/>
      <c r="B2" s="11"/>
      <c r="C2" s="48"/>
      <c r="D2" s="11"/>
      <c r="E2" s="11"/>
      <c r="F2" s="11"/>
      <c r="G2" s="49"/>
      <c r="H2" s="49"/>
      <c r="I2" s="23" t="str">
        <f t="shared" ref="I2:I65" si="0">IF(AND(AND(G2&lt;&gt;"",G2&lt;&gt;0),AND(H2&lt;&gt;"",H2&lt;&gt;0)),H2/G2*100,"")</f>
        <v/>
      </c>
      <c r="J2" s="11"/>
    </row>
    <row r="3" spans="1:10" x14ac:dyDescent="0.65">
      <c r="A3" s="11"/>
      <c r="B3" s="11"/>
      <c r="C3" s="48"/>
      <c r="D3" s="11"/>
      <c r="E3" s="11"/>
      <c r="F3" s="11"/>
      <c r="G3" s="49"/>
      <c r="H3" s="49"/>
      <c r="I3" s="23" t="str">
        <f t="shared" si="0"/>
        <v/>
      </c>
      <c r="J3" s="11"/>
    </row>
    <row r="4" spans="1:10" x14ac:dyDescent="0.65">
      <c r="A4" s="11"/>
      <c r="B4" s="11"/>
      <c r="C4" s="48"/>
      <c r="D4" s="11"/>
      <c r="E4" s="11"/>
      <c r="F4" s="11"/>
      <c r="G4" s="49"/>
      <c r="H4" s="49"/>
      <c r="I4" s="23" t="str">
        <f t="shared" si="0"/>
        <v/>
      </c>
      <c r="J4" s="11"/>
    </row>
    <row r="5" spans="1:10" x14ac:dyDescent="0.65">
      <c r="A5" s="11"/>
      <c r="B5" s="11"/>
      <c r="C5" s="48"/>
      <c r="D5" s="11"/>
      <c r="E5" s="11"/>
      <c r="F5" s="11"/>
      <c r="G5" s="49"/>
      <c r="H5" s="49"/>
      <c r="I5" s="23" t="str">
        <f t="shared" si="0"/>
        <v/>
      </c>
      <c r="J5" s="11"/>
    </row>
    <row r="6" spans="1:10" x14ac:dyDescent="0.65">
      <c r="A6" s="11"/>
      <c r="B6" s="11"/>
      <c r="C6" s="48"/>
      <c r="D6" s="11"/>
      <c r="E6" s="11"/>
      <c r="F6" s="11"/>
      <c r="G6" s="49"/>
      <c r="H6" s="49"/>
      <c r="I6" s="23" t="str">
        <f t="shared" si="0"/>
        <v/>
      </c>
      <c r="J6" s="11"/>
    </row>
    <row r="7" spans="1:10" x14ac:dyDescent="0.65">
      <c r="A7" s="11"/>
      <c r="B7" s="11"/>
      <c r="C7" s="48"/>
      <c r="D7" s="11"/>
      <c r="E7" s="11"/>
      <c r="F7" s="11"/>
      <c r="G7" s="49"/>
      <c r="H7" s="49"/>
      <c r="I7" s="23" t="str">
        <f t="shared" si="0"/>
        <v/>
      </c>
      <c r="J7" s="11"/>
    </row>
    <row r="8" spans="1:10" x14ac:dyDescent="0.65">
      <c r="A8" s="11"/>
      <c r="B8" s="11"/>
      <c r="C8" s="48"/>
      <c r="D8" s="11"/>
      <c r="E8" s="11"/>
      <c r="F8" s="11"/>
      <c r="G8" s="49"/>
      <c r="H8" s="49"/>
      <c r="I8" s="23" t="str">
        <f t="shared" si="0"/>
        <v/>
      </c>
      <c r="J8" s="11"/>
    </row>
    <row r="9" spans="1:10" x14ac:dyDescent="0.65">
      <c r="A9" s="11"/>
      <c r="B9" s="11"/>
      <c r="C9" s="48"/>
      <c r="D9" s="11"/>
      <c r="E9" s="11"/>
      <c r="F9" s="11"/>
      <c r="G9" s="49"/>
      <c r="H9" s="49"/>
      <c r="I9" s="23" t="str">
        <f t="shared" si="0"/>
        <v/>
      </c>
      <c r="J9" s="11"/>
    </row>
    <row r="10" spans="1:10" x14ac:dyDescent="0.65">
      <c r="A10" s="11"/>
      <c r="B10" s="11"/>
      <c r="C10" s="48"/>
      <c r="D10" s="11"/>
      <c r="E10" s="11"/>
      <c r="F10" s="11"/>
      <c r="G10" s="49"/>
      <c r="H10" s="49"/>
      <c r="I10" s="23" t="str">
        <f t="shared" si="0"/>
        <v/>
      </c>
      <c r="J10" s="11"/>
    </row>
    <row r="11" spans="1:10" x14ac:dyDescent="0.65">
      <c r="A11" s="11"/>
      <c r="B11" s="11"/>
      <c r="C11" s="48"/>
      <c r="D11" s="11"/>
      <c r="E11" s="11"/>
      <c r="F11" s="11"/>
      <c r="G11" s="49"/>
      <c r="H11" s="49"/>
      <c r="I11" s="23" t="str">
        <f t="shared" si="0"/>
        <v/>
      </c>
      <c r="J11" s="11"/>
    </row>
    <row r="12" spans="1:10" x14ac:dyDescent="0.65">
      <c r="A12" s="11"/>
      <c r="B12" s="11"/>
      <c r="C12" s="48"/>
      <c r="D12" s="11"/>
      <c r="E12" s="11"/>
      <c r="F12" s="11"/>
      <c r="G12" s="49"/>
      <c r="H12" s="49"/>
      <c r="I12" s="23" t="str">
        <f t="shared" si="0"/>
        <v/>
      </c>
      <c r="J12" s="11"/>
    </row>
    <row r="13" spans="1:10" x14ac:dyDescent="0.65">
      <c r="A13" s="11"/>
      <c r="B13" s="11"/>
      <c r="C13" s="48"/>
      <c r="D13" s="11"/>
      <c r="E13" s="11"/>
      <c r="F13" s="11"/>
      <c r="G13" s="49"/>
      <c r="H13" s="49"/>
      <c r="I13" s="23" t="str">
        <f t="shared" si="0"/>
        <v/>
      </c>
      <c r="J13" s="11"/>
    </row>
    <row r="14" spans="1:10" x14ac:dyDescent="0.65">
      <c r="A14" s="11"/>
      <c r="B14" s="11"/>
      <c r="C14" s="48"/>
      <c r="D14" s="11"/>
      <c r="E14" s="11"/>
      <c r="F14" s="11"/>
      <c r="G14" s="49"/>
      <c r="H14" s="49"/>
      <c r="I14" s="23" t="str">
        <f t="shared" si="0"/>
        <v/>
      </c>
      <c r="J14" s="11"/>
    </row>
    <row r="15" spans="1:10" x14ac:dyDescent="0.65">
      <c r="A15" s="11"/>
      <c r="B15" s="11"/>
      <c r="C15" s="48"/>
      <c r="D15" s="11"/>
      <c r="E15" s="11"/>
      <c r="F15" s="11"/>
      <c r="G15" s="49"/>
      <c r="H15" s="49"/>
      <c r="I15" s="23" t="str">
        <f t="shared" si="0"/>
        <v/>
      </c>
      <c r="J15" s="11"/>
    </row>
    <row r="16" spans="1:10" x14ac:dyDescent="0.65">
      <c r="A16" s="11"/>
      <c r="B16" s="11"/>
      <c r="C16" s="48"/>
      <c r="D16" s="11"/>
      <c r="E16" s="11"/>
      <c r="F16" s="11"/>
      <c r="G16" s="49"/>
      <c r="H16" s="49"/>
      <c r="I16" s="23" t="str">
        <f t="shared" si="0"/>
        <v/>
      </c>
      <c r="J16" s="11"/>
    </row>
    <row r="17" spans="1:10" x14ac:dyDescent="0.65">
      <c r="A17" s="11"/>
      <c r="B17" s="11"/>
      <c r="C17" s="48"/>
      <c r="D17" s="11"/>
      <c r="E17" s="11"/>
      <c r="F17" s="11"/>
      <c r="G17" s="49"/>
      <c r="H17" s="49"/>
      <c r="I17" s="23" t="str">
        <f t="shared" si="0"/>
        <v/>
      </c>
      <c r="J17" s="11"/>
    </row>
    <row r="18" spans="1:10" x14ac:dyDescent="0.65">
      <c r="A18" s="11"/>
      <c r="B18" s="11"/>
      <c r="C18" s="48"/>
      <c r="D18" s="11"/>
      <c r="E18" s="11"/>
      <c r="F18" s="11"/>
      <c r="G18" s="49"/>
      <c r="H18" s="49"/>
      <c r="I18" s="23" t="str">
        <f t="shared" si="0"/>
        <v/>
      </c>
      <c r="J18" s="11"/>
    </row>
    <row r="19" spans="1:10" x14ac:dyDescent="0.65">
      <c r="A19" s="11"/>
      <c r="B19" s="11"/>
      <c r="C19" s="48"/>
      <c r="D19" s="11"/>
      <c r="E19" s="11"/>
      <c r="F19" s="11"/>
      <c r="G19" s="49"/>
      <c r="H19" s="49"/>
      <c r="I19" s="23" t="str">
        <f t="shared" si="0"/>
        <v/>
      </c>
      <c r="J19" s="11"/>
    </row>
    <row r="20" spans="1:10" x14ac:dyDescent="0.65">
      <c r="A20" s="11"/>
      <c r="B20" s="11"/>
      <c r="C20" s="48"/>
      <c r="D20" s="11"/>
      <c r="E20" s="11"/>
      <c r="F20" s="11"/>
      <c r="G20" s="49"/>
      <c r="H20" s="49"/>
      <c r="I20" s="23" t="str">
        <f t="shared" si="0"/>
        <v/>
      </c>
      <c r="J20" s="11"/>
    </row>
    <row r="21" spans="1:10" x14ac:dyDescent="0.65">
      <c r="A21" s="11"/>
      <c r="B21" s="11"/>
      <c r="C21" s="48"/>
      <c r="D21" s="11"/>
      <c r="E21" s="11"/>
      <c r="F21" s="11"/>
      <c r="G21" s="49"/>
      <c r="H21" s="49"/>
      <c r="I21" s="23" t="str">
        <f t="shared" si="0"/>
        <v/>
      </c>
      <c r="J21" s="11"/>
    </row>
    <row r="22" spans="1:10" x14ac:dyDescent="0.65">
      <c r="A22" s="11"/>
      <c r="B22" s="11"/>
      <c r="C22" s="48"/>
      <c r="D22" s="11"/>
      <c r="E22" s="11"/>
      <c r="F22" s="11"/>
      <c r="G22" s="49"/>
      <c r="H22" s="49"/>
      <c r="I22" s="23" t="str">
        <f t="shared" si="0"/>
        <v/>
      </c>
      <c r="J22" s="11"/>
    </row>
    <row r="23" spans="1:10" x14ac:dyDescent="0.65">
      <c r="A23" s="11"/>
      <c r="B23" s="11"/>
      <c r="C23" s="48"/>
      <c r="D23" s="11"/>
      <c r="E23" s="11"/>
      <c r="F23" s="11"/>
      <c r="G23" s="49"/>
      <c r="H23" s="49"/>
      <c r="I23" s="23" t="str">
        <f t="shared" si="0"/>
        <v/>
      </c>
      <c r="J23" s="11"/>
    </row>
    <row r="24" spans="1:10" x14ac:dyDescent="0.65">
      <c r="A24" s="11"/>
      <c r="B24" s="11"/>
      <c r="C24" s="48"/>
      <c r="D24" s="11"/>
      <c r="E24" s="11"/>
      <c r="F24" s="11"/>
      <c r="G24" s="49"/>
      <c r="H24" s="49"/>
      <c r="I24" s="23" t="str">
        <f t="shared" si="0"/>
        <v/>
      </c>
      <c r="J24" s="11"/>
    </row>
    <row r="25" spans="1:10" x14ac:dyDescent="0.65">
      <c r="A25" s="11"/>
      <c r="B25" s="11"/>
      <c r="C25" s="48"/>
      <c r="D25" s="11"/>
      <c r="E25" s="11"/>
      <c r="F25" s="11"/>
      <c r="G25" s="49"/>
      <c r="H25" s="49"/>
      <c r="I25" s="23" t="str">
        <f t="shared" si="0"/>
        <v/>
      </c>
      <c r="J25" s="11"/>
    </row>
    <row r="26" spans="1:10" x14ac:dyDescent="0.65">
      <c r="A26" s="11"/>
      <c r="B26" s="11"/>
      <c r="C26" s="48"/>
      <c r="D26" s="11"/>
      <c r="E26" s="11"/>
      <c r="F26" s="11"/>
      <c r="G26" s="49"/>
      <c r="H26" s="49"/>
      <c r="I26" s="23" t="str">
        <f t="shared" si="0"/>
        <v/>
      </c>
      <c r="J26" s="11"/>
    </row>
    <row r="27" spans="1:10" x14ac:dyDescent="0.65">
      <c r="A27" s="11"/>
      <c r="B27" s="11"/>
      <c r="C27" s="48"/>
      <c r="D27" s="11"/>
      <c r="E27" s="11"/>
      <c r="F27" s="11"/>
      <c r="G27" s="49"/>
      <c r="H27" s="49"/>
      <c r="I27" s="23" t="str">
        <f t="shared" si="0"/>
        <v/>
      </c>
      <c r="J27" s="11"/>
    </row>
    <row r="28" spans="1:10" x14ac:dyDescent="0.65">
      <c r="A28" s="11"/>
      <c r="B28" s="11"/>
      <c r="C28" s="48"/>
      <c r="D28" s="11"/>
      <c r="E28" s="11"/>
      <c r="F28" s="11"/>
      <c r="G28" s="49"/>
      <c r="H28" s="49"/>
      <c r="I28" s="23" t="str">
        <f t="shared" si="0"/>
        <v/>
      </c>
      <c r="J28" s="11"/>
    </row>
    <row r="29" spans="1:10" x14ac:dyDescent="0.65">
      <c r="A29" s="11"/>
      <c r="B29" s="11"/>
      <c r="C29" s="48"/>
      <c r="D29" s="11"/>
      <c r="E29" s="11"/>
      <c r="F29" s="11"/>
      <c r="G29" s="49"/>
      <c r="H29" s="49"/>
      <c r="I29" s="23" t="str">
        <f t="shared" si="0"/>
        <v/>
      </c>
      <c r="J29" s="11"/>
    </row>
    <row r="30" spans="1:10" x14ac:dyDescent="0.65">
      <c r="A30" s="11"/>
      <c r="B30" s="11"/>
      <c r="C30" s="48"/>
      <c r="D30" s="11"/>
      <c r="E30" s="11"/>
      <c r="F30" s="11"/>
      <c r="G30" s="49"/>
      <c r="H30" s="49"/>
      <c r="I30" s="23" t="str">
        <f t="shared" si="0"/>
        <v/>
      </c>
      <c r="J30" s="11"/>
    </row>
    <row r="31" spans="1:10" x14ac:dyDescent="0.65">
      <c r="A31" s="11"/>
      <c r="B31" s="11"/>
      <c r="C31" s="48"/>
      <c r="D31" s="11"/>
      <c r="E31" s="11"/>
      <c r="F31" s="11"/>
      <c r="G31" s="49"/>
      <c r="H31" s="49"/>
      <c r="I31" s="23" t="str">
        <f t="shared" si="0"/>
        <v/>
      </c>
      <c r="J31" s="11"/>
    </row>
    <row r="32" spans="1:10" x14ac:dyDescent="0.65">
      <c r="A32" s="11"/>
      <c r="B32" s="11"/>
      <c r="C32" s="48"/>
      <c r="D32" s="11"/>
      <c r="E32" s="11"/>
      <c r="F32" s="11"/>
      <c r="G32" s="49"/>
      <c r="H32" s="49"/>
      <c r="I32" s="23" t="str">
        <f t="shared" si="0"/>
        <v/>
      </c>
      <c r="J32" s="11"/>
    </row>
    <row r="33" spans="1:10" x14ac:dyDescent="0.65">
      <c r="A33" s="11"/>
      <c r="B33" s="11"/>
      <c r="C33" s="48"/>
      <c r="D33" s="11"/>
      <c r="E33" s="11"/>
      <c r="F33" s="11"/>
      <c r="G33" s="49"/>
      <c r="H33" s="49"/>
      <c r="I33" s="23" t="str">
        <f t="shared" si="0"/>
        <v/>
      </c>
      <c r="J33" s="11"/>
    </row>
    <row r="34" spans="1:10" x14ac:dyDescent="0.65">
      <c r="A34" s="11"/>
      <c r="B34" s="11"/>
      <c r="C34" s="48"/>
      <c r="D34" s="11"/>
      <c r="E34" s="11"/>
      <c r="F34" s="11"/>
      <c r="G34" s="49"/>
      <c r="H34" s="49"/>
      <c r="I34" s="23" t="str">
        <f t="shared" si="0"/>
        <v/>
      </c>
      <c r="J34" s="11"/>
    </row>
    <row r="35" spans="1:10" x14ac:dyDescent="0.65">
      <c r="A35" s="11"/>
      <c r="B35" s="11"/>
      <c r="C35" s="48"/>
      <c r="D35" s="11"/>
      <c r="E35" s="11"/>
      <c r="F35" s="11"/>
      <c r="G35" s="49"/>
      <c r="H35" s="49"/>
      <c r="I35" s="23" t="str">
        <f t="shared" si="0"/>
        <v/>
      </c>
      <c r="J35" s="11"/>
    </row>
    <row r="36" spans="1:10" x14ac:dyDescent="0.65">
      <c r="A36" s="11"/>
      <c r="B36" s="11"/>
      <c r="C36" s="48"/>
      <c r="D36" s="11"/>
      <c r="E36" s="11"/>
      <c r="F36" s="11"/>
      <c r="G36" s="49"/>
      <c r="H36" s="49"/>
      <c r="I36" s="23" t="str">
        <f t="shared" si="0"/>
        <v/>
      </c>
      <c r="J36" s="11"/>
    </row>
    <row r="37" spans="1:10" x14ac:dyDescent="0.65">
      <c r="A37" s="11"/>
      <c r="B37" s="11"/>
      <c r="C37" s="48"/>
      <c r="D37" s="11"/>
      <c r="E37" s="11"/>
      <c r="F37" s="11"/>
      <c r="G37" s="49"/>
      <c r="H37" s="49"/>
      <c r="I37" s="23" t="str">
        <f t="shared" si="0"/>
        <v/>
      </c>
      <c r="J37" s="11"/>
    </row>
    <row r="38" spans="1:10" x14ac:dyDescent="0.65">
      <c r="A38" s="11"/>
      <c r="B38" s="11"/>
      <c r="C38" s="48"/>
      <c r="D38" s="11"/>
      <c r="E38" s="11"/>
      <c r="F38" s="11"/>
      <c r="G38" s="49"/>
      <c r="H38" s="49"/>
      <c r="I38" s="23" t="str">
        <f t="shared" si="0"/>
        <v/>
      </c>
      <c r="J38" s="11"/>
    </row>
    <row r="39" spans="1:10" x14ac:dyDescent="0.65">
      <c r="A39" s="11"/>
      <c r="B39" s="11"/>
      <c r="C39" s="48"/>
      <c r="D39" s="11"/>
      <c r="E39" s="11"/>
      <c r="F39" s="11"/>
      <c r="G39" s="49"/>
      <c r="H39" s="49"/>
      <c r="I39" s="23" t="str">
        <f t="shared" si="0"/>
        <v/>
      </c>
      <c r="J39" s="11"/>
    </row>
    <row r="40" spans="1:10" x14ac:dyDescent="0.65">
      <c r="A40" s="11"/>
      <c r="B40" s="11"/>
      <c r="C40" s="48"/>
      <c r="D40" s="11"/>
      <c r="E40" s="11"/>
      <c r="F40" s="11"/>
      <c r="G40" s="49"/>
      <c r="H40" s="49"/>
      <c r="I40" s="23" t="str">
        <f t="shared" si="0"/>
        <v/>
      </c>
      <c r="J40" s="11"/>
    </row>
    <row r="41" spans="1:10" x14ac:dyDescent="0.65">
      <c r="A41" s="11"/>
      <c r="B41" s="11"/>
      <c r="C41" s="48"/>
      <c r="D41" s="11"/>
      <c r="E41" s="11"/>
      <c r="F41" s="11"/>
      <c r="G41" s="49"/>
      <c r="H41" s="49"/>
      <c r="I41" s="23" t="str">
        <f t="shared" si="0"/>
        <v/>
      </c>
      <c r="J41" s="11"/>
    </row>
    <row r="42" spans="1:10" x14ac:dyDescent="0.65">
      <c r="A42" s="11"/>
      <c r="B42" s="11"/>
      <c r="C42" s="48"/>
      <c r="D42" s="11"/>
      <c r="E42" s="11"/>
      <c r="F42" s="11"/>
      <c r="G42" s="49"/>
      <c r="H42" s="49"/>
      <c r="I42" s="23" t="str">
        <f t="shared" si="0"/>
        <v/>
      </c>
      <c r="J42" s="11"/>
    </row>
    <row r="43" spans="1:10" x14ac:dyDescent="0.65">
      <c r="A43" s="11"/>
      <c r="B43" s="11"/>
      <c r="C43" s="48"/>
      <c r="D43" s="11"/>
      <c r="E43" s="11"/>
      <c r="F43" s="11"/>
      <c r="G43" s="49"/>
      <c r="H43" s="49"/>
      <c r="I43" s="23" t="str">
        <f t="shared" si="0"/>
        <v/>
      </c>
      <c r="J43" s="11"/>
    </row>
    <row r="44" spans="1:10" x14ac:dyDescent="0.65">
      <c r="A44" s="11"/>
      <c r="B44" s="11"/>
      <c r="C44" s="48"/>
      <c r="D44" s="11"/>
      <c r="E44" s="11"/>
      <c r="F44" s="11"/>
      <c r="G44" s="49"/>
      <c r="H44" s="49"/>
      <c r="I44" s="23" t="str">
        <f t="shared" si="0"/>
        <v/>
      </c>
      <c r="J44" s="11"/>
    </row>
    <row r="45" spans="1:10" x14ac:dyDescent="0.65">
      <c r="A45" s="11"/>
      <c r="B45" s="11"/>
      <c r="C45" s="48"/>
      <c r="D45" s="11"/>
      <c r="E45" s="11"/>
      <c r="F45" s="11"/>
      <c r="G45" s="49"/>
      <c r="H45" s="49"/>
      <c r="I45" s="23" t="str">
        <f t="shared" si="0"/>
        <v/>
      </c>
      <c r="J45" s="11"/>
    </row>
    <row r="46" spans="1:10" x14ac:dyDescent="0.65">
      <c r="A46" s="11"/>
      <c r="B46" s="11"/>
      <c r="C46" s="48"/>
      <c r="D46" s="11"/>
      <c r="E46" s="11"/>
      <c r="F46" s="11"/>
      <c r="G46" s="49"/>
      <c r="H46" s="49"/>
      <c r="I46" s="23" t="str">
        <f t="shared" si="0"/>
        <v/>
      </c>
      <c r="J46" s="11"/>
    </row>
    <row r="47" spans="1:10" x14ac:dyDescent="0.65">
      <c r="A47" s="11"/>
      <c r="B47" s="11"/>
      <c r="C47" s="48"/>
      <c r="D47" s="11"/>
      <c r="E47" s="11"/>
      <c r="F47" s="11"/>
      <c r="G47" s="49"/>
      <c r="H47" s="49"/>
      <c r="I47" s="23" t="str">
        <f t="shared" si="0"/>
        <v/>
      </c>
      <c r="J47" s="11"/>
    </row>
    <row r="48" spans="1:10" x14ac:dyDescent="0.65">
      <c r="A48" s="11"/>
      <c r="B48" s="11"/>
      <c r="C48" s="48"/>
      <c r="D48" s="11"/>
      <c r="E48" s="11"/>
      <c r="F48" s="11"/>
      <c r="G48" s="49"/>
      <c r="H48" s="49"/>
      <c r="I48" s="23" t="str">
        <f t="shared" si="0"/>
        <v/>
      </c>
      <c r="J48" s="11"/>
    </row>
    <row r="49" spans="1:10" x14ac:dyDescent="0.65">
      <c r="A49" s="11"/>
      <c r="B49" s="11"/>
      <c r="C49" s="48"/>
      <c r="D49" s="11"/>
      <c r="E49" s="11"/>
      <c r="F49" s="11"/>
      <c r="G49" s="49"/>
      <c r="H49" s="49"/>
      <c r="I49" s="23" t="str">
        <f t="shared" si="0"/>
        <v/>
      </c>
      <c r="J49" s="11"/>
    </row>
    <row r="50" spans="1:10" x14ac:dyDescent="0.65">
      <c r="A50" s="11"/>
      <c r="B50" s="11"/>
      <c r="C50" s="48"/>
      <c r="D50" s="11"/>
      <c r="E50" s="11"/>
      <c r="F50" s="11"/>
      <c r="G50" s="49"/>
      <c r="H50" s="49"/>
      <c r="I50" s="23" t="str">
        <f t="shared" si="0"/>
        <v/>
      </c>
      <c r="J50" s="11"/>
    </row>
    <row r="51" spans="1:10" x14ac:dyDescent="0.65">
      <c r="A51" s="11"/>
      <c r="B51" s="11"/>
      <c r="C51" s="48"/>
      <c r="D51" s="11"/>
      <c r="E51" s="11"/>
      <c r="F51" s="11"/>
      <c r="G51" s="49"/>
      <c r="H51" s="49"/>
      <c r="I51" s="23" t="str">
        <f t="shared" si="0"/>
        <v/>
      </c>
      <c r="J51" s="11"/>
    </row>
    <row r="52" spans="1:10" x14ac:dyDescent="0.65">
      <c r="A52" s="11"/>
      <c r="B52" s="11"/>
      <c r="C52" s="48"/>
      <c r="D52" s="11"/>
      <c r="E52" s="11"/>
      <c r="F52" s="11"/>
      <c r="G52" s="49"/>
      <c r="H52" s="49"/>
      <c r="I52" s="23" t="str">
        <f t="shared" si="0"/>
        <v/>
      </c>
      <c r="J52" s="11"/>
    </row>
    <row r="53" spans="1:10" x14ac:dyDescent="0.65">
      <c r="A53" s="11"/>
      <c r="B53" s="11"/>
      <c r="C53" s="48"/>
      <c r="D53" s="11"/>
      <c r="E53" s="11"/>
      <c r="F53" s="11"/>
      <c r="G53" s="49"/>
      <c r="H53" s="49"/>
      <c r="I53" s="23" t="str">
        <f t="shared" si="0"/>
        <v/>
      </c>
      <c r="J53" s="11"/>
    </row>
    <row r="54" spans="1:10" x14ac:dyDescent="0.65">
      <c r="A54" s="11"/>
      <c r="B54" s="11"/>
      <c r="C54" s="48"/>
      <c r="D54" s="11"/>
      <c r="E54" s="11"/>
      <c r="F54" s="11"/>
      <c r="G54" s="49"/>
      <c r="H54" s="49"/>
      <c r="I54" s="23" t="str">
        <f t="shared" si="0"/>
        <v/>
      </c>
      <c r="J54" s="11"/>
    </row>
    <row r="55" spans="1:10" x14ac:dyDescent="0.65">
      <c r="A55" s="11"/>
      <c r="B55" s="11"/>
      <c r="C55" s="48"/>
      <c r="D55" s="11"/>
      <c r="E55" s="11"/>
      <c r="F55" s="11"/>
      <c r="G55" s="49"/>
      <c r="H55" s="49"/>
      <c r="I55" s="23" t="str">
        <f t="shared" si="0"/>
        <v/>
      </c>
      <c r="J55" s="11"/>
    </row>
    <row r="56" spans="1:10" x14ac:dyDescent="0.65">
      <c r="A56" s="11"/>
      <c r="B56" s="11"/>
      <c r="C56" s="48"/>
      <c r="D56" s="11"/>
      <c r="E56" s="11"/>
      <c r="F56" s="11"/>
      <c r="G56" s="49"/>
      <c r="H56" s="49"/>
      <c r="I56" s="23" t="str">
        <f t="shared" si="0"/>
        <v/>
      </c>
      <c r="J56" s="11"/>
    </row>
    <row r="57" spans="1:10" x14ac:dyDescent="0.65">
      <c r="A57" s="11"/>
      <c r="B57" s="11"/>
      <c r="C57" s="48"/>
      <c r="D57" s="11"/>
      <c r="E57" s="11"/>
      <c r="F57" s="11"/>
      <c r="G57" s="49"/>
      <c r="H57" s="49"/>
      <c r="I57" s="23" t="str">
        <f t="shared" si="0"/>
        <v/>
      </c>
      <c r="J57" s="11"/>
    </row>
    <row r="58" spans="1:10" x14ac:dyDescent="0.65">
      <c r="A58" s="11"/>
      <c r="B58" s="11"/>
      <c r="C58" s="48"/>
      <c r="D58" s="11"/>
      <c r="E58" s="11"/>
      <c r="F58" s="11"/>
      <c r="G58" s="49"/>
      <c r="H58" s="49"/>
      <c r="I58" s="23" t="str">
        <f t="shared" si="0"/>
        <v/>
      </c>
      <c r="J58" s="11"/>
    </row>
    <row r="59" spans="1:10" x14ac:dyDescent="0.65">
      <c r="A59" s="11"/>
      <c r="B59" s="11"/>
      <c r="C59" s="48"/>
      <c r="D59" s="11"/>
      <c r="E59" s="11"/>
      <c r="F59" s="11"/>
      <c r="G59" s="49"/>
      <c r="H59" s="49"/>
      <c r="I59" s="23" t="str">
        <f t="shared" si="0"/>
        <v/>
      </c>
      <c r="J59" s="11"/>
    </row>
    <row r="60" spans="1:10" x14ac:dyDescent="0.65">
      <c r="A60" s="11"/>
      <c r="B60" s="11"/>
      <c r="C60" s="48"/>
      <c r="D60" s="11"/>
      <c r="E60" s="11"/>
      <c r="F60" s="11"/>
      <c r="G60" s="49"/>
      <c r="H60" s="49"/>
      <c r="I60" s="23" t="str">
        <f t="shared" si="0"/>
        <v/>
      </c>
      <c r="J60" s="11"/>
    </row>
    <row r="61" spans="1:10" x14ac:dyDescent="0.65">
      <c r="A61" s="11"/>
      <c r="B61" s="11"/>
      <c r="C61" s="48"/>
      <c r="D61" s="11"/>
      <c r="E61" s="11"/>
      <c r="F61" s="11"/>
      <c r="G61" s="49"/>
      <c r="H61" s="49"/>
      <c r="I61" s="23" t="str">
        <f t="shared" si="0"/>
        <v/>
      </c>
      <c r="J61" s="11"/>
    </row>
    <row r="62" spans="1:10" x14ac:dyDescent="0.65">
      <c r="A62" s="11"/>
      <c r="B62" s="11"/>
      <c r="C62" s="48"/>
      <c r="D62" s="11"/>
      <c r="E62" s="11"/>
      <c r="F62" s="11"/>
      <c r="G62" s="49"/>
      <c r="H62" s="49"/>
      <c r="I62" s="23" t="str">
        <f t="shared" si="0"/>
        <v/>
      </c>
      <c r="J62" s="11"/>
    </row>
    <row r="63" spans="1:10" x14ac:dyDescent="0.65">
      <c r="A63" s="11"/>
      <c r="B63" s="11"/>
      <c r="C63" s="48"/>
      <c r="D63" s="11"/>
      <c r="E63" s="11"/>
      <c r="F63" s="11"/>
      <c r="G63" s="49"/>
      <c r="H63" s="49"/>
      <c r="I63" s="23" t="str">
        <f t="shared" si="0"/>
        <v/>
      </c>
      <c r="J63" s="11"/>
    </row>
    <row r="64" spans="1:10" x14ac:dyDescent="0.65">
      <c r="A64" s="11"/>
      <c r="B64" s="11"/>
      <c r="C64" s="48"/>
      <c r="D64" s="11"/>
      <c r="E64" s="11"/>
      <c r="F64" s="11"/>
      <c r="G64" s="49"/>
      <c r="H64" s="49"/>
      <c r="I64" s="23" t="str">
        <f t="shared" si="0"/>
        <v/>
      </c>
      <c r="J64" s="11"/>
    </row>
    <row r="65" spans="1:10" x14ac:dyDescent="0.65">
      <c r="A65" s="11"/>
      <c r="B65" s="11"/>
      <c r="C65" s="48"/>
      <c r="D65" s="11"/>
      <c r="E65" s="11"/>
      <c r="F65" s="11"/>
      <c r="G65" s="49"/>
      <c r="H65" s="49"/>
      <c r="I65" s="23" t="str">
        <f t="shared" si="0"/>
        <v/>
      </c>
      <c r="J65" s="11"/>
    </row>
    <row r="66" spans="1:10" x14ac:dyDescent="0.65">
      <c r="A66" s="11"/>
      <c r="B66" s="11"/>
      <c r="C66" s="48"/>
      <c r="D66" s="11"/>
      <c r="E66" s="11"/>
      <c r="F66" s="11"/>
      <c r="G66" s="49"/>
      <c r="H66" s="49"/>
      <c r="I66" s="23" t="str">
        <f t="shared" ref="I66:I101" si="1">IF(AND(AND(G66&lt;&gt;"",G66&lt;&gt;0),AND(H66&lt;&gt;"",H66&lt;&gt;0)),H66/G66*100,"")</f>
        <v/>
      </c>
      <c r="J66" s="11"/>
    </row>
    <row r="67" spans="1:10" x14ac:dyDescent="0.65">
      <c r="A67" s="11"/>
      <c r="B67" s="11"/>
      <c r="C67" s="48"/>
      <c r="D67" s="11"/>
      <c r="E67" s="11"/>
      <c r="F67" s="11"/>
      <c r="G67" s="49"/>
      <c r="H67" s="49"/>
      <c r="I67" s="23" t="str">
        <f t="shared" si="1"/>
        <v/>
      </c>
      <c r="J67" s="11"/>
    </row>
    <row r="68" spans="1:10" x14ac:dyDescent="0.65">
      <c r="A68" s="11"/>
      <c r="B68" s="11"/>
      <c r="C68" s="48"/>
      <c r="D68" s="11"/>
      <c r="E68" s="11"/>
      <c r="F68" s="11"/>
      <c r="G68" s="49"/>
      <c r="H68" s="49"/>
      <c r="I68" s="23" t="str">
        <f t="shared" si="1"/>
        <v/>
      </c>
      <c r="J68" s="11"/>
    </row>
    <row r="69" spans="1:10" x14ac:dyDescent="0.65">
      <c r="A69" s="11"/>
      <c r="B69" s="11"/>
      <c r="C69" s="48"/>
      <c r="D69" s="11"/>
      <c r="E69" s="11"/>
      <c r="F69" s="11"/>
      <c r="G69" s="49"/>
      <c r="H69" s="49"/>
      <c r="I69" s="23" t="str">
        <f t="shared" si="1"/>
        <v/>
      </c>
      <c r="J69" s="11"/>
    </row>
    <row r="70" spans="1:10" x14ac:dyDescent="0.65">
      <c r="A70" s="11"/>
      <c r="B70" s="11"/>
      <c r="C70" s="48"/>
      <c r="D70" s="11"/>
      <c r="E70" s="11"/>
      <c r="F70" s="11"/>
      <c r="G70" s="49"/>
      <c r="H70" s="49"/>
      <c r="I70" s="23" t="str">
        <f t="shared" si="1"/>
        <v/>
      </c>
      <c r="J70" s="11"/>
    </row>
    <row r="71" spans="1:10" x14ac:dyDescent="0.65">
      <c r="A71" s="11"/>
      <c r="B71" s="11"/>
      <c r="C71" s="48"/>
      <c r="D71" s="11"/>
      <c r="E71" s="11"/>
      <c r="F71" s="11"/>
      <c r="G71" s="49"/>
      <c r="H71" s="49"/>
      <c r="I71" s="23" t="str">
        <f t="shared" si="1"/>
        <v/>
      </c>
      <c r="J71" s="11"/>
    </row>
    <row r="72" spans="1:10" x14ac:dyDescent="0.65">
      <c r="A72" s="11"/>
      <c r="B72" s="11"/>
      <c r="C72" s="48"/>
      <c r="D72" s="11"/>
      <c r="E72" s="11"/>
      <c r="F72" s="11"/>
      <c r="G72" s="49"/>
      <c r="H72" s="49"/>
      <c r="I72" s="23" t="str">
        <f t="shared" si="1"/>
        <v/>
      </c>
      <c r="J72" s="11"/>
    </row>
    <row r="73" spans="1:10" x14ac:dyDescent="0.65">
      <c r="A73" s="11"/>
      <c r="B73" s="11"/>
      <c r="C73" s="48"/>
      <c r="D73" s="11"/>
      <c r="E73" s="11"/>
      <c r="F73" s="11"/>
      <c r="G73" s="49"/>
      <c r="H73" s="49"/>
      <c r="I73" s="23" t="str">
        <f t="shared" si="1"/>
        <v/>
      </c>
      <c r="J73" s="11"/>
    </row>
    <row r="74" spans="1:10" x14ac:dyDescent="0.65">
      <c r="A74" s="11"/>
      <c r="B74" s="11"/>
      <c r="C74" s="48"/>
      <c r="D74" s="11"/>
      <c r="E74" s="11"/>
      <c r="F74" s="11"/>
      <c r="G74" s="49"/>
      <c r="H74" s="49"/>
      <c r="I74" s="23" t="str">
        <f t="shared" si="1"/>
        <v/>
      </c>
      <c r="J74" s="11"/>
    </row>
    <row r="75" spans="1:10" x14ac:dyDescent="0.65">
      <c r="A75" s="11"/>
      <c r="B75" s="11"/>
      <c r="C75" s="48"/>
      <c r="D75" s="11"/>
      <c r="E75" s="11"/>
      <c r="F75" s="11"/>
      <c r="G75" s="49"/>
      <c r="H75" s="49"/>
      <c r="I75" s="23" t="str">
        <f t="shared" si="1"/>
        <v/>
      </c>
      <c r="J75" s="11"/>
    </row>
    <row r="76" spans="1:10" x14ac:dyDescent="0.65">
      <c r="A76" s="11"/>
      <c r="B76" s="11"/>
      <c r="C76" s="48"/>
      <c r="D76" s="11"/>
      <c r="E76" s="11"/>
      <c r="F76" s="11"/>
      <c r="G76" s="49"/>
      <c r="H76" s="49"/>
      <c r="I76" s="23" t="str">
        <f t="shared" si="1"/>
        <v/>
      </c>
      <c r="J76" s="11"/>
    </row>
    <row r="77" spans="1:10" x14ac:dyDescent="0.65">
      <c r="A77" s="11"/>
      <c r="B77" s="11"/>
      <c r="C77" s="48"/>
      <c r="D77" s="11"/>
      <c r="E77" s="11"/>
      <c r="F77" s="11"/>
      <c r="G77" s="49"/>
      <c r="H77" s="49"/>
      <c r="I77" s="23" t="str">
        <f t="shared" si="1"/>
        <v/>
      </c>
      <c r="J77" s="11"/>
    </row>
    <row r="78" spans="1:10" x14ac:dyDescent="0.65">
      <c r="A78" s="11"/>
      <c r="B78" s="11"/>
      <c r="C78" s="48"/>
      <c r="D78" s="11"/>
      <c r="E78" s="11"/>
      <c r="F78" s="11"/>
      <c r="G78" s="49"/>
      <c r="H78" s="49"/>
      <c r="I78" s="23" t="str">
        <f t="shared" si="1"/>
        <v/>
      </c>
      <c r="J78" s="11"/>
    </row>
    <row r="79" spans="1:10" x14ac:dyDescent="0.65">
      <c r="A79" s="11"/>
      <c r="B79" s="11"/>
      <c r="C79" s="48"/>
      <c r="D79" s="11"/>
      <c r="E79" s="11"/>
      <c r="F79" s="11"/>
      <c r="G79" s="49"/>
      <c r="H79" s="49"/>
      <c r="I79" s="23" t="str">
        <f t="shared" si="1"/>
        <v/>
      </c>
      <c r="J79" s="11"/>
    </row>
    <row r="80" spans="1:10" x14ac:dyDescent="0.65">
      <c r="A80" s="11"/>
      <c r="B80" s="11"/>
      <c r="C80" s="48"/>
      <c r="D80" s="11"/>
      <c r="E80" s="11"/>
      <c r="F80" s="11"/>
      <c r="G80" s="49"/>
      <c r="H80" s="49"/>
      <c r="I80" s="23" t="str">
        <f t="shared" si="1"/>
        <v/>
      </c>
      <c r="J80" s="11"/>
    </row>
    <row r="81" spans="1:10" x14ac:dyDescent="0.65">
      <c r="A81" s="11"/>
      <c r="B81" s="11"/>
      <c r="C81" s="48"/>
      <c r="D81" s="11"/>
      <c r="E81" s="11"/>
      <c r="F81" s="11"/>
      <c r="G81" s="49"/>
      <c r="H81" s="49"/>
      <c r="I81" s="23" t="str">
        <f t="shared" si="1"/>
        <v/>
      </c>
      <c r="J81" s="11"/>
    </row>
    <row r="82" spans="1:10" x14ac:dyDescent="0.65">
      <c r="A82" s="11"/>
      <c r="B82" s="11"/>
      <c r="C82" s="48"/>
      <c r="D82" s="11"/>
      <c r="E82" s="11"/>
      <c r="F82" s="11"/>
      <c r="G82" s="49"/>
      <c r="H82" s="49"/>
      <c r="I82" s="23" t="str">
        <f t="shared" si="1"/>
        <v/>
      </c>
      <c r="J82" s="11"/>
    </row>
    <row r="83" spans="1:10" x14ac:dyDescent="0.65">
      <c r="A83" s="11"/>
      <c r="B83" s="11"/>
      <c r="C83" s="48"/>
      <c r="D83" s="11"/>
      <c r="E83" s="11"/>
      <c r="F83" s="11"/>
      <c r="G83" s="49"/>
      <c r="H83" s="49"/>
      <c r="I83" s="23" t="str">
        <f t="shared" si="1"/>
        <v/>
      </c>
      <c r="J83" s="11"/>
    </row>
    <row r="84" spans="1:10" x14ac:dyDescent="0.65">
      <c r="A84" s="11"/>
      <c r="B84" s="11"/>
      <c r="C84" s="48"/>
      <c r="D84" s="11"/>
      <c r="E84" s="11"/>
      <c r="F84" s="11"/>
      <c r="G84" s="49"/>
      <c r="H84" s="49"/>
      <c r="I84" s="23" t="str">
        <f t="shared" si="1"/>
        <v/>
      </c>
      <c r="J84" s="11"/>
    </row>
    <row r="85" spans="1:10" x14ac:dyDescent="0.65">
      <c r="A85" s="11"/>
      <c r="B85" s="11"/>
      <c r="C85" s="48"/>
      <c r="D85" s="11"/>
      <c r="E85" s="11"/>
      <c r="F85" s="11"/>
      <c r="G85" s="49"/>
      <c r="H85" s="49"/>
      <c r="I85" s="23" t="str">
        <f t="shared" si="1"/>
        <v/>
      </c>
      <c r="J85" s="11"/>
    </row>
    <row r="86" spans="1:10" x14ac:dyDescent="0.65">
      <c r="A86" s="11"/>
      <c r="B86" s="11"/>
      <c r="C86" s="48"/>
      <c r="D86" s="11"/>
      <c r="E86" s="11"/>
      <c r="F86" s="11"/>
      <c r="G86" s="49"/>
      <c r="H86" s="49"/>
      <c r="I86" s="23" t="str">
        <f t="shared" si="1"/>
        <v/>
      </c>
      <c r="J86" s="11"/>
    </row>
    <row r="87" spans="1:10" x14ac:dyDescent="0.65">
      <c r="A87" s="11"/>
      <c r="B87" s="11"/>
      <c r="C87" s="48"/>
      <c r="D87" s="11"/>
      <c r="E87" s="11"/>
      <c r="F87" s="11"/>
      <c r="G87" s="49"/>
      <c r="H87" s="49"/>
      <c r="I87" s="23" t="str">
        <f t="shared" si="1"/>
        <v/>
      </c>
      <c r="J87" s="11"/>
    </row>
    <row r="88" spans="1:10" x14ac:dyDescent="0.65">
      <c r="A88" s="11"/>
      <c r="B88" s="11"/>
      <c r="C88" s="48"/>
      <c r="D88" s="11"/>
      <c r="E88" s="11"/>
      <c r="F88" s="11"/>
      <c r="G88" s="49"/>
      <c r="H88" s="49"/>
      <c r="I88" s="23" t="str">
        <f t="shared" si="1"/>
        <v/>
      </c>
      <c r="J88" s="11"/>
    </row>
    <row r="89" spans="1:10" x14ac:dyDescent="0.65">
      <c r="A89" s="11"/>
      <c r="B89" s="11"/>
      <c r="C89" s="48"/>
      <c r="D89" s="11"/>
      <c r="E89" s="11"/>
      <c r="F89" s="11"/>
      <c r="G89" s="49"/>
      <c r="H89" s="49"/>
      <c r="I89" s="23" t="str">
        <f t="shared" si="1"/>
        <v/>
      </c>
      <c r="J89" s="11"/>
    </row>
    <row r="90" spans="1:10" x14ac:dyDescent="0.65">
      <c r="A90" s="11"/>
      <c r="B90" s="11"/>
      <c r="C90" s="48"/>
      <c r="D90" s="11"/>
      <c r="E90" s="11"/>
      <c r="F90" s="11"/>
      <c r="G90" s="49"/>
      <c r="H90" s="49"/>
      <c r="I90" s="23" t="str">
        <f t="shared" si="1"/>
        <v/>
      </c>
      <c r="J90" s="11"/>
    </row>
    <row r="91" spans="1:10" x14ac:dyDescent="0.65">
      <c r="A91" s="11"/>
      <c r="B91" s="11"/>
      <c r="C91" s="48"/>
      <c r="D91" s="11"/>
      <c r="E91" s="11"/>
      <c r="F91" s="11"/>
      <c r="G91" s="49"/>
      <c r="H91" s="49"/>
      <c r="I91" s="23" t="str">
        <f t="shared" si="1"/>
        <v/>
      </c>
      <c r="J91" s="11"/>
    </row>
    <row r="92" spans="1:10" x14ac:dyDescent="0.65">
      <c r="A92" s="11"/>
      <c r="B92" s="11"/>
      <c r="C92" s="48"/>
      <c r="D92" s="11"/>
      <c r="E92" s="11"/>
      <c r="F92" s="11"/>
      <c r="G92" s="49"/>
      <c r="H92" s="49"/>
      <c r="I92" s="23" t="str">
        <f t="shared" si="1"/>
        <v/>
      </c>
      <c r="J92" s="11"/>
    </row>
    <row r="93" spans="1:10" x14ac:dyDescent="0.65">
      <c r="A93" s="11"/>
      <c r="B93" s="11"/>
      <c r="C93" s="48"/>
      <c r="D93" s="11"/>
      <c r="E93" s="11"/>
      <c r="F93" s="11"/>
      <c r="G93" s="49"/>
      <c r="H93" s="49"/>
      <c r="I93" s="23" t="str">
        <f t="shared" si="1"/>
        <v/>
      </c>
      <c r="J93" s="11"/>
    </row>
    <row r="94" spans="1:10" x14ac:dyDescent="0.65">
      <c r="A94" s="11"/>
      <c r="B94" s="11"/>
      <c r="C94" s="48"/>
      <c r="D94" s="11"/>
      <c r="E94" s="11"/>
      <c r="F94" s="11"/>
      <c r="G94" s="49"/>
      <c r="H94" s="49"/>
      <c r="I94" s="23" t="str">
        <f t="shared" si="1"/>
        <v/>
      </c>
      <c r="J94" s="11"/>
    </row>
    <row r="95" spans="1:10" x14ac:dyDescent="0.65">
      <c r="A95" s="11"/>
      <c r="B95" s="11"/>
      <c r="C95" s="48"/>
      <c r="D95" s="11"/>
      <c r="E95" s="11"/>
      <c r="F95" s="11"/>
      <c r="G95" s="49"/>
      <c r="H95" s="49"/>
      <c r="I95" s="23" t="str">
        <f t="shared" si="1"/>
        <v/>
      </c>
      <c r="J95" s="11"/>
    </row>
    <row r="96" spans="1:10" x14ac:dyDescent="0.65">
      <c r="A96" s="11"/>
      <c r="B96" s="11"/>
      <c r="C96" s="48"/>
      <c r="D96" s="11"/>
      <c r="E96" s="11"/>
      <c r="F96" s="11"/>
      <c r="G96" s="49"/>
      <c r="H96" s="49"/>
      <c r="I96" s="23" t="str">
        <f t="shared" si="1"/>
        <v/>
      </c>
      <c r="J96" s="11"/>
    </row>
    <row r="97" spans="1:10" x14ac:dyDescent="0.65">
      <c r="A97" s="11"/>
      <c r="B97" s="11"/>
      <c r="C97" s="48"/>
      <c r="D97" s="11"/>
      <c r="E97" s="11"/>
      <c r="F97" s="11"/>
      <c r="G97" s="49"/>
      <c r="H97" s="49"/>
      <c r="I97" s="23" t="str">
        <f t="shared" si="1"/>
        <v/>
      </c>
      <c r="J97" s="11"/>
    </row>
    <row r="98" spans="1:10" x14ac:dyDescent="0.65">
      <c r="A98" s="11"/>
      <c r="B98" s="11"/>
      <c r="C98" s="48"/>
      <c r="D98" s="11"/>
      <c r="E98" s="11"/>
      <c r="F98" s="11"/>
      <c r="G98" s="49"/>
      <c r="H98" s="49"/>
      <c r="I98" s="23" t="str">
        <f t="shared" si="1"/>
        <v/>
      </c>
      <c r="J98" s="11"/>
    </row>
    <row r="99" spans="1:10" x14ac:dyDescent="0.65">
      <c r="A99" s="11"/>
      <c r="B99" s="11"/>
      <c r="C99" s="48"/>
      <c r="D99" s="11"/>
      <c r="E99" s="11"/>
      <c r="F99" s="11"/>
      <c r="G99" s="49"/>
      <c r="H99" s="49"/>
      <c r="I99" s="23" t="str">
        <f t="shared" si="1"/>
        <v/>
      </c>
      <c r="J99" s="11"/>
    </row>
    <row r="100" spans="1:10" x14ac:dyDescent="0.65">
      <c r="A100" s="11"/>
      <c r="B100" s="11"/>
      <c r="C100" s="48"/>
      <c r="D100" s="11"/>
      <c r="E100" s="11"/>
      <c r="F100" s="11"/>
      <c r="G100" s="49"/>
      <c r="H100" s="49"/>
      <c r="I100" s="23" t="str">
        <f t="shared" si="1"/>
        <v/>
      </c>
      <c r="J100" s="11"/>
    </row>
    <row r="101" spans="1:10" x14ac:dyDescent="0.65">
      <c r="A101" s="11"/>
      <c r="B101" s="11"/>
      <c r="C101" s="48"/>
      <c r="D101" s="11"/>
      <c r="E101" s="11"/>
      <c r="F101" s="11"/>
      <c r="G101" s="49"/>
      <c r="H101" s="49"/>
      <c r="I101" s="23" t="str">
        <f t="shared" si="1"/>
        <v/>
      </c>
      <c r="J101" s="11"/>
    </row>
  </sheetData>
  <phoneticPr fontId="1"/>
  <dataValidations count="8">
    <dataValidation type="date" operator="greaterThanOrEqual" allowBlank="1" showInputMessage="1" showErrorMessage="1" errorTitle="契約を締結した日" error="正しい日付を入力してください。" sqref="C1 C102:C65536" xr:uid="{00000000-0002-0000-0200-000000000000}">
      <formula1>38718</formula1>
    </dataValidation>
    <dataValidation type="list" operator="lessThanOrEqual" showInputMessage="1" showErrorMessage="1" errorTitle="一般競争入札・指名競争入札の別" error="リストから選択してください。" sqref="F102:F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H102:H65536" xr:uid="{00000000-0002-0000-0200-000002000000}">
      <formula1>999999999999</formula1>
    </dataValidation>
    <dataValidation type="whole" operator="lessThanOrEqual" allowBlank="1" showInputMessage="1" showErrorMessage="1" errorTitle="予定価格" error="正しい数値を入力してください。" sqref="G102:G65536" xr:uid="{00000000-0002-0000-0200-000003000000}">
      <formula1>999999999999</formula1>
    </dataValidation>
    <dataValidation type="textLength" operator="lessThanOrEqual" allowBlank="1" showInputMessage="1" showErrorMessage="1" errorTitle="備考" error="256文字以内で入力してください。" sqref="J102:J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102:E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102:A65536" xr:uid="{00000000-0002-0000-02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1"/>
  <sheetViews>
    <sheetView zoomScale="85" zoomScaleNormal="85" workbookViewId="0">
      <pane xSplit="1" ySplit="1" topLeftCell="B2" activePane="bottomRight" state="frozen"/>
      <selection pane="topRight"/>
      <selection pane="bottomLeft"/>
      <selection pane="bottomRight" activeCell="D23" sqref="D23"/>
    </sheetView>
  </sheetViews>
  <sheetFormatPr defaultColWidth="9" defaultRowHeight="19" x14ac:dyDescent="0.65"/>
  <cols>
    <col min="1" max="2" width="35.6328125" style="1" customWidth="1"/>
    <col min="3" max="3" width="16.08984375" style="2" bestFit="1" customWidth="1"/>
    <col min="4" max="4" width="35.6328125" style="3" customWidth="1"/>
    <col min="5" max="5" width="20.632812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1" ht="76" x14ac:dyDescent="0.65">
      <c r="A1" s="5" t="s">
        <v>24</v>
      </c>
      <c r="B1" s="10" t="s">
        <v>17</v>
      </c>
      <c r="C1" s="12" t="s">
        <v>11</v>
      </c>
      <c r="D1" s="17" t="s">
        <v>19</v>
      </c>
      <c r="E1" s="17" t="s">
        <v>26</v>
      </c>
      <c r="F1" s="19" t="s">
        <v>20</v>
      </c>
      <c r="G1" s="17" t="s">
        <v>21</v>
      </c>
      <c r="H1" s="17" t="s">
        <v>22</v>
      </c>
      <c r="I1" s="50" t="s">
        <v>18</v>
      </c>
      <c r="J1" s="17" t="s">
        <v>13</v>
      </c>
      <c r="K1" s="3" t="s">
        <v>23</v>
      </c>
    </row>
    <row r="2" spans="1:11" x14ac:dyDescent="0.65">
      <c r="A2" s="11"/>
      <c r="B2" s="11"/>
      <c r="C2" s="48"/>
      <c r="D2" s="11"/>
      <c r="E2" s="11"/>
      <c r="F2" s="11"/>
      <c r="G2" s="49"/>
      <c r="H2" s="49"/>
      <c r="I2" s="23" t="str">
        <f t="shared" ref="I2:I65" si="0">IF(AND(AND(G2&lt;&gt;"",G2&lt;&gt;0),AND(H2&lt;&gt;"",H2&lt;&gt;0)),H2/G2*100,"")</f>
        <v/>
      </c>
      <c r="J2" s="11"/>
    </row>
    <row r="3" spans="1:11" x14ac:dyDescent="0.65">
      <c r="A3" s="11"/>
      <c r="B3" s="11"/>
      <c r="C3" s="48"/>
      <c r="D3" s="11"/>
      <c r="E3" s="11"/>
      <c r="F3" s="11"/>
      <c r="G3" s="49"/>
      <c r="H3" s="49"/>
      <c r="I3" s="23" t="str">
        <f t="shared" si="0"/>
        <v/>
      </c>
      <c r="J3" s="11"/>
    </row>
    <row r="4" spans="1:11" x14ac:dyDescent="0.65">
      <c r="A4" s="11"/>
      <c r="B4" s="11"/>
      <c r="C4" s="48"/>
      <c r="D4" s="11"/>
      <c r="E4" s="11"/>
      <c r="F4" s="11"/>
      <c r="G4" s="49"/>
      <c r="H4" s="49"/>
      <c r="I4" s="23" t="str">
        <f t="shared" si="0"/>
        <v/>
      </c>
      <c r="J4" s="11"/>
    </row>
    <row r="5" spans="1:11" x14ac:dyDescent="0.65">
      <c r="A5" s="11"/>
      <c r="B5" s="11"/>
      <c r="C5" s="48"/>
      <c r="D5" s="11"/>
      <c r="E5" s="11"/>
      <c r="F5" s="11"/>
      <c r="G5" s="49"/>
      <c r="H5" s="49"/>
      <c r="I5" s="23" t="str">
        <f t="shared" si="0"/>
        <v/>
      </c>
      <c r="J5" s="11"/>
    </row>
    <row r="6" spans="1:11" x14ac:dyDescent="0.65">
      <c r="A6" s="11"/>
      <c r="B6" s="11"/>
      <c r="C6" s="48"/>
      <c r="D6" s="11"/>
      <c r="E6" s="11"/>
      <c r="F6" s="11"/>
      <c r="G6" s="49"/>
      <c r="H6" s="49"/>
      <c r="I6" s="23" t="str">
        <f t="shared" si="0"/>
        <v/>
      </c>
      <c r="J6" s="11"/>
    </row>
    <row r="7" spans="1:11" x14ac:dyDescent="0.65">
      <c r="A7" s="11"/>
      <c r="B7" s="11"/>
      <c r="C7" s="48"/>
      <c r="D7" s="11"/>
      <c r="E7" s="11"/>
      <c r="F7" s="11"/>
      <c r="G7" s="49"/>
      <c r="H7" s="49"/>
      <c r="I7" s="23" t="str">
        <f t="shared" si="0"/>
        <v/>
      </c>
      <c r="J7" s="11"/>
    </row>
    <row r="8" spans="1:11" x14ac:dyDescent="0.65">
      <c r="A8" s="11"/>
      <c r="B8" s="11"/>
      <c r="C8" s="48"/>
      <c r="D8" s="11"/>
      <c r="E8" s="11"/>
      <c r="F8" s="11"/>
      <c r="G8" s="49"/>
      <c r="H8" s="49"/>
      <c r="I8" s="23" t="str">
        <f t="shared" si="0"/>
        <v/>
      </c>
      <c r="J8" s="11"/>
    </row>
    <row r="9" spans="1:11" x14ac:dyDescent="0.65">
      <c r="A9" s="11"/>
      <c r="B9" s="11"/>
      <c r="C9" s="48"/>
      <c r="D9" s="11"/>
      <c r="E9" s="11"/>
      <c r="F9" s="11"/>
      <c r="G9" s="49"/>
      <c r="H9" s="49"/>
      <c r="I9" s="23" t="str">
        <f t="shared" si="0"/>
        <v/>
      </c>
      <c r="J9" s="11"/>
    </row>
    <row r="10" spans="1:11" x14ac:dyDescent="0.65">
      <c r="A10" s="11"/>
      <c r="B10" s="11"/>
      <c r="C10" s="48"/>
      <c r="D10" s="11"/>
      <c r="E10" s="11"/>
      <c r="F10" s="11"/>
      <c r="G10" s="49"/>
      <c r="H10" s="49"/>
      <c r="I10" s="23" t="str">
        <f t="shared" si="0"/>
        <v/>
      </c>
      <c r="J10" s="11"/>
    </row>
    <row r="11" spans="1:11" x14ac:dyDescent="0.65">
      <c r="A11" s="11"/>
      <c r="B11" s="11"/>
      <c r="C11" s="48"/>
      <c r="D11" s="11"/>
      <c r="E11" s="11"/>
      <c r="F11" s="11"/>
      <c r="G11" s="49"/>
      <c r="H11" s="49"/>
      <c r="I11" s="23" t="str">
        <f t="shared" si="0"/>
        <v/>
      </c>
      <c r="J11" s="11"/>
    </row>
    <row r="12" spans="1:11" x14ac:dyDescent="0.65">
      <c r="A12" s="11"/>
      <c r="B12" s="11"/>
      <c r="C12" s="48"/>
      <c r="D12" s="11"/>
      <c r="E12" s="11"/>
      <c r="F12" s="11"/>
      <c r="G12" s="49"/>
      <c r="H12" s="49"/>
      <c r="I12" s="23" t="str">
        <f t="shared" si="0"/>
        <v/>
      </c>
      <c r="J12" s="11"/>
    </row>
    <row r="13" spans="1:11" x14ac:dyDescent="0.65">
      <c r="A13" s="11"/>
      <c r="B13" s="11"/>
      <c r="C13" s="48"/>
      <c r="D13" s="11"/>
      <c r="E13" s="11"/>
      <c r="F13" s="11"/>
      <c r="G13" s="49"/>
      <c r="H13" s="49"/>
      <c r="I13" s="23" t="str">
        <f t="shared" si="0"/>
        <v/>
      </c>
      <c r="J13" s="11"/>
    </row>
    <row r="14" spans="1:11" x14ac:dyDescent="0.65">
      <c r="A14" s="11"/>
      <c r="B14" s="11"/>
      <c r="C14" s="48"/>
      <c r="D14" s="11"/>
      <c r="E14" s="11"/>
      <c r="F14" s="11"/>
      <c r="G14" s="49"/>
      <c r="H14" s="49"/>
      <c r="I14" s="23" t="str">
        <f t="shared" si="0"/>
        <v/>
      </c>
      <c r="J14" s="11"/>
    </row>
    <row r="15" spans="1:11" x14ac:dyDescent="0.65">
      <c r="A15" s="11"/>
      <c r="B15" s="11"/>
      <c r="C15" s="48"/>
      <c r="D15" s="11"/>
      <c r="E15" s="11"/>
      <c r="F15" s="11"/>
      <c r="G15" s="49"/>
      <c r="H15" s="49"/>
      <c r="I15" s="23" t="str">
        <f t="shared" si="0"/>
        <v/>
      </c>
      <c r="J15" s="11"/>
    </row>
    <row r="16" spans="1:11" x14ac:dyDescent="0.65">
      <c r="A16" s="11"/>
      <c r="B16" s="11"/>
      <c r="C16" s="48"/>
      <c r="D16" s="11"/>
      <c r="E16" s="11"/>
      <c r="F16" s="11"/>
      <c r="G16" s="49"/>
      <c r="H16" s="49"/>
      <c r="I16" s="23" t="str">
        <f t="shared" si="0"/>
        <v/>
      </c>
      <c r="J16" s="11"/>
    </row>
    <row r="17" spans="1:10" x14ac:dyDescent="0.65">
      <c r="A17" s="11"/>
      <c r="B17" s="11"/>
      <c r="C17" s="48"/>
      <c r="D17" s="11"/>
      <c r="E17" s="11"/>
      <c r="F17" s="11"/>
      <c r="G17" s="49"/>
      <c r="H17" s="49"/>
      <c r="I17" s="23" t="str">
        <f t="shared" si="0"/>
        <v/>
      </c>
      <c r="J17" s="11"/>
    </row>
    <row r="18" spans="1:10" x14ac:dyDescent="0.65">
      <c r="A18" s="11"/>
      <c r="B18" s="11"/>
      <c r="C18" s="48"/>
      <c r="D18" s="11"/>
      <c r="E18" s="11"/>
      <c r="F18" s="11"/>
      <c r="G18" s="49"/>
      <c r="H18" s="49"/>
      <c r="I18" s="23" t="str">
        <f t="shared" si="0"/>
        <v/>
      </c>
      <c r="J18" s="11"/>
    </row>
    <row r="19" spans="1:10" x14ac:dyDescent="0.65">
      <c r="A19" s="11"/>
      <c r="B19" s="11"/>
      <c r="C19" s="48"/>
      <c r="D19" s="11"/>
      <c r="E19" s="11"/>
      <c r="F19" s="11"/>
      <c r="G19" s="49"/>
      <c r="H19" s="49"/>
      <c r="I19" s="23" t="str">
        <f t="shared" si="0"/>
        <v/>
      </c>
      <c r="J19" s="11"/>
    </row>
    <row r="20" spans="1:10" x14ac:dyDescent="0.65">
      <c r="A20" s="11"/>
      <c r="B20" s="11"/>
      <c r="C20" s="48"/>
      <c r="D20" s="11"/>
      <c r="E20" s="11"/>
      <c r="F20" s="11"/>
      <c r="G20" s="49"/>
      <c r="H20" s="49"/>
      <c r="I20" s="23" t="str">
        <f t="shared" si="0"/>
        <v/>
      </c>
      <c r="J20" s="11"/>
    </row>
    <row r="21" spans="1:10" x14ac:dyDescent="0.65">
      <c r="A21" s="11"/>
      <c r="B21" s="11"/>
      <c r="C21" s="48"/>
      <c r="D21" s="11"/>
      <c r="E21" s="11"/>
      <c r="F21" s="11"/>
      <c r="G21" s="49"/>
      <c r="H21" s="49"/>
      <c r="I21" s="23" t="str">
        <f t="shared" si="0"/>
        <v/>
      </c>
      <c r="J21" s="11"/>
    </row>
    <row r="22" spans="1:10" x14ac:dyDescent="0.65">
      <c r="A22" s="11"/>
      <c r="B22" s="11"/>
      <c r="C22" s="48"/>
      <c r="D22" s="11"/>
      <c r="E22" s="11"/>
      <c r="F22" s="11"/>
      <c r="G22" s="49"/>
      <c r="H22" s="49"/>
      <c r="I22" s="23" t="str">
        <f t="shared" si="0"/>
        <v/>
      </c>
      <c r="J22" s="11"/>
    </row>
    <row r="23" spans="1:10" x14ac:dyDescent="0.65">
      <c r="A23" s="11"/>
      <c r="B23" s="11"/>
      <c r="C23" s="48"/>
      <c r="D23" s="11"/>
      <c r="E23" s="11"/>
      <c r="F23" s="11"/>
      <c r="G23" s="49"/>
      <c r="H23" s="49"/>
      <c r="I23" s="23" t="str">
        <f t="shared" si="0"/>
        <v/>
      </c>
      <c r="J23" s="11"/>
    </row>
    <row r="24" spans="1:10" x14ac:dyDescent="0.65">
      <c r="A24" s="11"/>
      <c r="B24" s="11"/>
      <c r="C24" s="48"/>
      <c r="D24" s="11"/>
      <c r="E24" s="11"/>
      <c r="F24" s="11"/>
      <c r="G24" s="49"/>
      <c r="H24" s="49"/>
      <c r="I24" s="23" t="str">
        <f t="shared" si="0"/>
        <v/>
      </c>
      <c r="J24" s="11"/>
    </row>
    <row r="25" spans="1:10" x14ac:dyDescent="0.65">
      <c r="A25" s="11"/>
      <c r="B25" s="11"/>
      <c r="C25" s="48"/>
      <c r="D25" s="11"/>
      <c r="E25" s="11"/>
      <c r="F25" s="11"/>
      <c r="G25" s="49"/>
      <c r="H25" s="49"/>
      <c r="I25" s="23" t="str">
        <f t="shared" si="0"/>
        <v/>
      </c>
      <c r="J25" s="11"/>
    </row>
    <row r="26" spans="1:10" x14ac:dyDescent="0.65">
      <c r="A26" s="11"/>
      <c r="B26" s="11"/>
      <c r="C26" s="48"/>
      <c r="D26" s="11"/>
      <c r="E26" s="11"/>
      <c r="F26" s="11"/>
      <c r="G26" s="49"/>
      <c r="H26" s="49"/>
      <c r="I26" s="23" t="str">
        <f t="shared" si="0"/>
        <v/>
      </c>
      <c r="J26" s="11"/>
    </row>
    <row r="27" spans="1:10" x14ac:dyDescent="0.65">
      <c r="A27" s="11"/>
      <c r="B27" s="11"/>
      <c r="C27" s="48"/>
      <c r="D27" s="11"/>
      <c r="E27" s="11"/>
      <c r="F27" s="11"/>
      <c r="G27" s="49"/>
      <c r="H27" s="49"/>
      <c r="I27" s="23" t="str">
        <f t="shared" si="0"/>
        <v/>
      </c>
      <c r="J27" s="11"/>
    </row>
    <row r="28" spans="1:10" x14ac:dyDescent="0.65">
      <c r="A28" s="11"/>
      <c r="B28" s="11"/>
      <c r="C28" s="48"/>
      <c r="D28" s="11"/>
      <c r="E28" s="11"/>
      <c r="F28" s="11"/>
      <c r="G28" s="49"/>
      <c r="H28" s="49"/>
      <c r="I28" s="23" t="str">
        <f t="shared" si="0"/>
        <v/>
      </c>
      <c r="J28" s="11"/>
    </row>
    <row r="29" spans="1:10" x14ac:dyDescent="0.65">
      <c r="A29" s="11"/>
      <c r="B29" s="11"/>
      <c r="C29" s="48"/>
      <c r="D29" s="11"/>
      <c r="E29" s="11"/>
      <c r="F29" s="11"/>
      <c r="G29" s="49"/>
      <c r="H29" s="49"/>
      <c r="I29" s="23" t="str">
        <f t="shared" si="0"/>
        <v/>
      </c>
      <c r="J29" s="11"/>
    </row>
    <row r="30" spans="1:10" x14ac:dyDescent="0.65">
      <c r="A30" s="11"/>
      <c r="B30" s="11"/>
      <c r="C30" s="48"/>
      <c r="D30" s="11"/>
      <c r="E30" s="11"/>
      <c r="F30" s="11"/>
      <c r="G30" s="49"/>
      <c r="H30" s="49"/>
      <c r="I30" s="23" t="str">
        <f t="shared" si="0"/>
        <v/>
      </c>
      <c r="J30" s="11"/>
    </row>
    <row r="31" spans="1:10" x14ac:dyDescent="0.65">
      <c r="A31" s="11"/>
      <c r="B31" s="11"/>
      <c r="C31" s="48"/>
      <c r="D31" s="11"/>
      <c r="E31" s="11"/>
      <c r="F31" s="11"/>
      <c r="G31" s="49"/>
      <c r="H31" s="49"/>
      <c r="I31" s="23" t="str">
        <f t="shared" si="0"/>
        <v/>
      </c>
      <c r="J31" s="11"/>
    </row>
    <row r="32" spans="1:10" x14ac:dyDescent="0.65">
      <c r="A32" s="11"/>
      <c r="B32" s="11"/>
      <c r="C32" s="48"/>
      <c r="D32" s="11"/>
      <c r="E32" s="11"/>
      <c r="F32" s="11"/>
      <c r="G32" s="49"/>
      <c r="H32" s="49"/>
      <c r="I32" s="23" t="str">
        <f t="shared" si="0"/>
        <v/>
      </c>
      <c r="J32" s="11"/>
    </row>
    <row r="33" spans="1:10" x14ac:dyDescent="0.65">
      <c r="A33" s="11"/>
      <c r="B33" s="11"/>
      <c r="C33" s="48"/>
      <c r="D33" s="11"/>
      <c r="E33" s="11"/>
      <c r="F33" s="11"/>
      <c r="G33" s="49"/>
      <c r="H33" s="49"/>
      <c r="I33" s="23" t="str">
        <f t="shared" si="0"/>
        <v/>
      </c>
      <c r="J33" s="11"/>
    </row>
    <row r="34" spans="1:10" x14ac:dyDescent="0.65">
      <c r="A34" s="11"/>
      <c r="B34" s="11"/>
      <c r="C34" s="48"/>
      <c r="D34" s="11"/>
      <c r="E34" s="11"/>
      <c r="F34" s="11"/>
      <c r="G34" s="49"/>
      <c r="H34" s="49"/>
      <c r="I34" s="23" t="str">
        <f t="shared" si="0"/>
        <v/>
      </c>
      <c r="J34" s="11"/>
    </row>
    <row r="35" spans="1:10" x14ac:dyDescent="0.65">
      <c r="A35" s="11"/>
      <c r="B35" s="11"/>
      <c r="C35" s="48"/>
      <c r="D35" s="11"/>
      <c r="E35" s="11"/>
      <c r="F35" s="11"/>
      <c r="G35" s="49"/>
      <c r="H35" s="49"/>
      <c r="I35" s="23" t="str">
        <f t="shared" si="0"/>
        <v/>
      </c>
      <c r="J35" s="11"/>
    </row>
    <row r="36" spans="1:10" x14ac:dyDescent="0.65">
      <c r="A36" s="11"/>
      <c r="B36" s="11"/>
      <c r="C36" s="48"/>
      <c r="D36" s="11"/>
      <c r="E36" s="11"/>
      <c r="F36" s="11"/>
      <c r="G36" s="49"/>
      <c r="H36" s="49"/>
      <c r="I36" s="23" t="str">
        <f t="shared" si="0"/>
        <v/>
      </c>
      <c r="J36" s="11"/>
    </row>
    <row r="37" spans="1:10" x14ac:dyDescent="0.65">
      <c r="A37" s="11"/>
      <c r="B37" s="11"/>
      <c r="C37" s="48"/>
      <c r="D37" s="11"/>
      <c r="E37" s="11"/>
      <c r="F37" s="11"/>
      <c r="G37" s="49"/>
      <c r="H37" s="49"/>
      <c r="I37" s="23" t="str">
        <f t="shared" si="0"/>
        <v/>
      </c>
      <c r="J37" s="11"/>
    </row>
    <row r="38" spans="1:10" x14ac:dyDescent="0.65">
      <c r="A38" s="11"/>
      <c r="B38" s="11"/>
      <c r="C38" s="48"/>
      <c r="D38" s="11"/>
      <c r="E38" s="11"/>
      <c r="F38" s="11"/>
      <c r="G38" s="49"/>
      <c r="H38" s="49"/>
      <c r="I38" s="23" t="str">
        <f t="shared" si="0"/>
        <v/>
      </c>
      <c r="J38" s="11"/>
    </row>
    <row r="39" spans="1:10" x14ac:dyDescent="0.65">
      <c r="A39" s="11"/>
      <c r="B39" s="11"/>
      <c r="C39" s="48"/>
      <c r="D39" s="11"/>
      <c r="E39" s="11"/>
      <c r="F39" s="11"/>
      <c r="G39" s="49"/>
      <c r="H39" s="49"/>
      <c r="I39" s="23" t="str">
        <f t="shared" si="0"/>
        <v/>
      </c>
      <c r="J39" s="11"/>
    </row>
    <row r="40" spans="1:10" x14ac:dyDescent="0.65">
      <c r="A40" s="11"/>
      <c r="B40" s="11"/>
      <c r="C40" s="48"/>
      <c r="D40" s="11"/>
      <c r="E40" s="11"/>
      <c r="F40" s="11"/>
      <c r="G40" s="49"/>
      <c r="H40" s="49"/>
      <c r="I40" s="23" t="str">
        <f t="shared" si="0"/>
        <v/>
      </c>
      <c r="J40" s="11"/>
    </row>
    <row r="41" spans="1:10" x14ac:dyDescent="0.65">
      <c r="A41" s="11"/>
      <c r="B41" s="11"/>
      <c r="C41" s="48"/>
      <c r="D41" s="11"/>
      <c r="E41" s="11"/>
      <c r="F41" s="11"/>
      <c r="G41" s="49"/>
      <c r="H41" s="49"/>
      <c r="I41" s="23" t="str">
        <f t="shared" si="0"/>
        <v/>
      </c>
      <c r="J41" s="11"/>
    </row>
    <row r="42" spans="1:10" x14ac:dyDescent="0.65">
      <c r="A42" s="11"/>
      <c r="B42" s="11"/>
      <c r="C42" s="48"/>
      <c r="D42" s="11"/>
      <c r="E42" s="11"/>
      <c r="F42" s="11"/>
      <c r="G42" s="49"/>
      <c r="H42" s="49"/>
      <c r="I42" s="23" t="str">
        <f t="shared" si="0"/>
        <v/>
      </c>
      <c r="J42" s="11"/>
    </row>
    <row r="43" spans="1:10" x14ac:dyDescent="0.65">
      <c r="A43" s="11"/>
      <c r="B43" s="11"/>
      <c r="C43" s="48"/>
      <c r="D43" s="11"/>
      <c r="E43" s="11"/>
      <c r="F43" s="11"/>
      <c r="G43" s="49"/>
      <c r="H43" s="49"/>
      <c r="I43" s="23" t="str">
        <f t="shared" si="0"/>
        <v/>
      </c>
      <c r="J43" s="11"/>
    </row>
    <row r="44" spans="1:10" x14ac:dyDescent="0.65">
      <c r="A44" s="11"/>
      <c r="B44" s="11"/>
      <c r="C44" s="48"/>
      <c r="D44" s="11"/>
      <c r="E44" s="11"/>
      <c r="F44" s="11"/>
      <c r="G44" s="49"/>
      <c r="H44" s="49"/>
      <c r="I44" s="23" t="str">
        <f t="shared" si="0"/>
        <v/>
      </c>
      <c r="J44" s="11"/>
    </row>
    <row r="45" spans="1:10" x14ac:dyDescent="0.65">
      <c r="A45" s="11"/>
      <c r="B45" s="11"/>
      <c r="C45" s="48"/>
      <c r="D45" s="11"/>
      <c r="E45" s="11"/>
      <c r="F45" s="11"/>
      <c r="G45" s="49"/>
      <c r="H45" s="49"/>
      <c r="I45" s="23" t="str">
        <f t="shared" si="0"/>
        <v/>
      </c>
      <c r="J45" s="11"/>
    </row>
    <row r="46" spans="1:10" x14ac:dyDescent="0.65">
      <c r="A46" s="11"/>
      <c r="B46" s="11"/>
      <c r="C46" s="48"/>
      <c r="D46" s="11"/>
      <c r="E46" s="11"/>
      <c r="F46" s="11"/>
      <c r="G46" s="49"/>
      <c r="H46" s="49"/>
      <c r="I46" s="23" t="str">
        <f t="shared" si="0"/>
        <v/>
      </c>
      <c r="J46" s="11"/>
    </row>
    <row r="47" spans="1:10" x14ac:dyDescent="0.65">
      <c r="A47" s="11"/>
      <c r="B47" s="11"/>
      <c r="C47" s="48"/>
      <c r="D47" s="11"/>
      <c r="E47" s="11"/>
      <c r="F47" s="11"/>
      <c r="G47" s="49"/>
      <c r="H47" s="49"/>
      <c r="I47" s="23" t="str">
        <f t="shared" si="0"/>
        <v/>
      </c>
      <c r="J47" s="11"/>
    </row>
    <row r="48" spans="1:10" x14ac:dyDescent="0.65">
      <c r="A48" s="11"/>
      <c r="B48" s="11"/>
      <c r="C48" s="48"/>
      <c r="D48" s="11"/>
      <c r="E48" s="11"/>
      <c r="F48" s="11"/>
      <c r="G48" s="49"/>
      <c r="H48" s="49"/>
      <c r="I48" s="23" t="str">
        <f t="shared" si="0"/>
        <v/>
      </c>
      <c r="J48" s="11"/>
    </row>
    <row r="49" spans="1:10" x14ac:dyDescent="0.65">
      <c r="A49" s="11"/>
      <c r="B49" s="11"/>
      <c r="C49" s="48"/>
      <c r="D49" s="11"/>
      <c r="E49" s="11"/>
      <c r="F49" s="11"/>
      <c r="G49" s="49"/>
      <c r="H49" s="49"/>
      <c r="I49" s="23" t="str">
        <f t="shared" si="0"/>
        <v/>
      </c>
      <c r="J49" s="11"/>
    </row>
    <row r="50" spans="1:10" x14ac:dyDescent="0.65">
      <c r="A50" s="11"/>
      <c r="B50" s="11"/>
      <c r="C50" s="48"/>
      <c r="D50" s="11"/>
      <c r="E50" s="11"/>
      <c r="F50" s="11"/>
      <c r="G50" s="49"/>
      <c r="H50" s="49"/>
      <c r="I50" s="23" t="str">
        <f t="shared" si="0"/>
        <v/>
      </c>
      <c r="J50" s="11"/>
    </row>
    <row r="51" spans="1:10" x14ac:dyDescent="0.65">
      <c r="A51" s="11"/>
      <c r="B51" s="11"/>
      <c r="C51" s="48"/>
      <c r="D51" s="11"/>
      <c r="E51" s="11"/>
      <c r="F51" s="11"/>
      <c r="G51" s="49"/>
      <c r="H51" s="49"/>
      <c r="I51" s="23" t="str">
        <f t="shared" si="0"/>
        <v/>
      </c>
      <c r="J51" s="11"/>
    </row>
    <row r="52" spans="1:10" x14ac:dyDescent="0.65">
      <c r="A52" s="11"/>
      <c r="B52" s="11"/>
      <c r="C52" s="48"/>
      <c r="D52" s="11"/>
      <c r="E52" s="11"/>
      <c r="F52" s="11"/>
      <c r="G52" s="49"/>
      <c r="H52" s="49"/>
      <c r="I52" s="23" t="str">
        <f t="shared" si="0"/>
        <v/>
      </c>
      <c r="J52" s="11"/>
    </row>
    <row r="53" spans="1:10" x14ac:dyDescent="0.65">
      <c r="A53" s="11"/>
      <c r="B53" s="11"/>
      <c r="C53" s="48"/>
      <c r="D53" s="11"/>
      <c r="E53" s="11"/>
      <c r="F53" s="11"/>
      <c r="G53" s="49"/>
      <c r="H53" s="49"/>
      <c r="I53" s="23" t="str">
        <f t="shared" si="0"/>
        <v/>
      </c>
      <c r="J53" s="11"/>
    </row>
    <row r="54" spans="1:10" x14ac:dyDescent="0.65">
      <c r="A54" s="11"/>
      <c r="B54" s="11"/>
      <c r="C54" s="48"/>
      <c r="D54" s="11"/>
      <c r="E54" s="11"/>
      <c r="F54" s="11"/>
      <c r="G54" s="49"/>
      <c r="H54" s="49"/>
      <c r="I54" s="23" t="str">
        <f t="shared" si="0"/>
        <v/>
      </c>
      <c r="J54" s="11"/>
    </row>
    <row r="55" spans="1:10" x14ac:dyDescent="0.65">
      <c r="A55" s="11"/>
      <c r="B55" s="11"/>
      <c r="C55" s="48"/>
      <c r="D55" s="11"/>
      <c r="E55" s="11"/>
      <c r="F55" s="11"/>
      <c r="G55" s="49"/>
      <c r="H55" s="49"/>
      <c r="I55" s="23" t="str">
        <f t="shared" si="0"/>
        <v/>
      </c>
      <c r="J55" s="11"/>
    </row>
    <row r="56" spans="1:10" x14ac:dyDescent="0.65">
      <c r="A56" s="11"/>
      <c r="B56" s="11"/>
      <c r="C56" s="48"/>
      <c r="D56" s="11"/>
      <c r="E56" s="11"/>
      <c r="F56" s="11"/>
      <c r="G56" s="49"/>
      <c r="H56" s="49"/>
      <c r="I56" s="23" t="str">
        <f t="shared" si="0"/>
        <v/>
      </c>
      <c r="J56" s="11"/>
    </row>
    <row r="57" spans="1:10" x14ac:dyDescent="0.65">
      <c r="A57" s="11"/>
      <c r="B57" s="11"/>
      <c r="C57" s="48"/>
      <c r="D57" s="11"/>
      <c r="E57" s="11"/>
      <c r="F57" s="11"/>
      <c r="G57" s="49"/>
      <c r="H57" s="49"/>
      <c r="I57" s="23" t="str">
        <f t="shared" si="0"/>
        <v/>
      </c>
      <c r="J57" s="11"/>
    </row>
    <row r="58" spans="1:10" x14ac:dyDescent="0.65">
      <c r="A58" s="11"/>
      <c r="B58" s="11"/>
      <c r="C58" s="48"/>
      <c r="D58" s="11"/>
      <c r="E58" s="11"/>
      <c r="F58" s="11"/>
      <c r="G58" s="49"/>
      <c r="H58" s="49"/>
      <c r="I58" s="23" t="str">
        <f t="shared" si="0"/>
        <v/>
      </c>
      <c r="J58" s="11"/>
    </row>
    <row r="59" spans="1:10" x14ac:dyDescent="0.65">
      <c r="A59" s="11"/>
      <c r="B59" s="11"/>
      <c r="C59" s="48"/>
      <c r="D59" s="11"/>
      <c r="E59" s="11"/>
      <c r="F59" s="11"/>
      <c r="G59" s="49"/>
      <c r="H59" s="49"/>
      <c r="I59" s="23" t="str">
        <f t="shared" si="0"/>
        <v/>
      </c>
      <c r="J59" s="11"/>
    </row>
    <row r="60" spans="1:10" x14ac:dyDescent="0.65">
      <c r="A60" s="11"/>
      <c r="B60" s="11"/>
      <c r="C60" s="48"/>
      <c r="D60" s="11"/>
      <c r="E60" s="11"/>
      <c r="F60" s="11"/>
      <c r="G60" s="49"/>
      <c r="H60" s="49"/>
      <c r="I60" s="23" t="str">
        <f t="shared" si="0"/>
        <v/>
      </c>
      <c r="J60" s="11"/>
    </row>
    <row r="61" spans="1:10" x14ac:dyDescent="0.65">
      <c r="A61" s="11"/>
      <c r="B61" s="11"/>
      <c r="C61" s="48"/>
      <c r="D61" s="11"/>
      <c r="E61" s="11"/>
      <c r="F61" s="11"/>
      <c r="G61" s="49"/>
      <c r="H61" s="49"/>
      <c r="I61" s="23" t="str">
        <f t="shared" si="0"/>
        <v/>
      </c>
      <c r="J61" s="11"/>
    </row>
    <row r="62" spans="1:10" x14ac:dyDescent="0.65">
      <c r="A62" s="11"/>
      <c r="B62" s="11"/>
      <c r="C62" s="48"/>
      <c r="D62" s="11"/>
      <c r="E62" s="11"/>
      <c r="F62" s="11"/>
      <c r="G62" s="49"/>
      <c r="H62" s="49"/>
      <c r="I62" s="23" t="str">
        <f t="shared" si="0"/>
        <v/>
      </c>
      <c r="J62" s="11"/>
    </row>
    <row r="63" spans="1:10" x14ac:dyDescent="0.65">
      <c r="A63" s="11"/>
      <c r="B63" s="11"/>
      <c r="C63" s="48"/>
      <c r="D63" s="11"/>
      <c r="E63" s="11"/>
      <c r="F63" s="11"/>
      <c r="G63" s="49"/>
      <c r="H63" s="49"/>
      <c r="I63" s="23" t="str">
        <f t="shared" si="0"/>
        <v/>
      </c>
      <c r="J63" s="11"/>
    </row>
    <row r="64" spans="1:10" x14ac:dyDescent="0.65">
      <c r="A64" s="11"/>
      <c r="B64" s="11"/>
      <c r="C64" s="48"/>
      <c r="D64" s="11"/>
      <c r="E64" s="11"/>
      <c r="F64" s="11"/>
      <c r="G64" s="49"/>
      <c r="H64" s="49"/>
      <c r="I64" s="23" t="str">
        <f t="shared" si="0"/>
        <v/>
      </c>
      <c r="J64" s="11"/>
    </row>
    <row r="65" spans="1:10" x14ac:dyDescent="0.65">
      <c r="A65" s="11"/>
      <c r="B65" s="11"/>
      <c r="C65" s="48"/>
      <c r="D65" s="11"/>
      <c r="E65" s="11"/>
      <c r="F65" s="11"/>
      <c r="G65" s="49"/>
      <c r="H65" s="49"/>
      <c r="I65" s="23" t="str">
        <f t="shared" si="0"/>
        <v/>
      </c>
      <c r="J65" s="11"/>
    </row>
    <row r="66" spans="1:10" x14ac:dyDescent="0.65">
      <c r="A66" s="11"/>
      <c r="B66" s="11"/>
      <c r="C66" s="48"/>
      <c r="D66" s="11"/>
      <c r="E66" s="11"/>
      <c r="F66" s="11"/>
      <c r="G66" s="49"/>
      <c r="H66" s="49"/>
      <c r="I66" s="23" t="str">
        <f t="shared" ref="I66:I101" si="1">IF(AND(AND(G66&lt;&gt;"",G66&lt;&gt;0),AND(H66&lt;&gt;"",H66&lt;&gt;0)),H66/G66*100,"")</f>
        <v/>
      </c>
      <c r="J66" s="11"/>
    </row>
    <row r="67" spans="1:10" x14ac:dyDescent="0.65">
      <c r="A67" s="11"/>
      <c r="B67" s="11"/>
      <c r="C67" s="48"/>
      <c r="D67" s="11"/>
      <c r="E67" s="11"/>
      <c r="F67" s="11"/>
      <c r="G67" s="49"/>
      <c r="H67" s="49"/>
      <c r="I67" s="23" t="str">
        <f t="shared" si="1"/>
        <v/>
      </c>
      <c r="J67" s="11"/>
    </row>
    <row r="68" spans="1:10" x14ac:dyDescent="0.65">
      <c r="A68" s="11"/>
      <c r="B68" s="11"/>
      <c r="C68" s="48"/>
      <c r="D68" s="11"/>
      <c r="E68" s="11"/>
      <c r="F68" s="11"/>
      <c r="G68" s="49"/>
      <c r="H68" s="49"/>
      <c r="I68" s="23" t="str">
        <f t="shared" si="1"/>
        <v/>
      </c>
      <c r="J68" s="11"/>
    </row>
    <row r="69" spans="1:10" x14ac:dyDescent="0.65">
      <c r="A69" s="11"/>
      <c r="B69" s="11"/>
      <c r="C69" s="48"/>
      <c r="D69" s="11"/>
      <c r="E69" s="11"/>
      <c r="F69" s="11"/>
      <c r="G69" s="49"/>
      <c r="H69" s="49"/>
      <c r="I69" s="23" t="str">
        <f t="shared" si="1"/>
        <v/>
      </c>
      <c r="J69" s="11"/>
    </row>
    <row r="70" spans="1:10" x14ac:dyDescent="0.65">
      <c r="A70" s="11"/>
      <c r="B70" s="11"/>
      <c r="C70" s="48"/>
      <c r="D70" s="11"/>
      <c r="E70" s="11"/>
      <c r="F70" s="11"/>
      <c r="G70" s="49"/>
      <c r="H70" s="49"/>
      <c r="I70" s="23" t="str">
        <f t="shared" si="1"/>
        <v/>
      </c>
      <c r="J70" s="11"/>
    </row>
    <row r="71" spans="1:10" x14ac:dyDescent="0.65">
      <c r="A71" s="11"/>
      <c r="B71" s="11"/>
      <c r="C71" s="48"/>
      <c r="D71" s="11"/>
      <c r="E71" s="11"/>
      <c r="F71" s="11"/>
      <c r="G71" s="49"/>
      <c r="H71" s="49"/>
      <c r="I71" s="23" t="str">
        <f t="shared" si="1"/>
        <v/>
      </c>
      <c r="J71" s="11"/>
    </row>
    <row r="72" spans="1:10" x14ac:dyDescent="0.65">
      <c r="A72" s="11"/>
      <c r="B72" s="11"/>
      <c r="C72" s="48"/>
      <c r="D72" s="11"/>
      <c r="E72" s="11"/>
      <c r="F72" s="11"/>
      <c r="G72" s="49"/>
      <c r="H72" s="49"/>
      <c r="I72" s="23" t="str">
        <f t="shared" si="1"/>
        <v/>
      </c>
      <c r="J72" s="11"/>
    </row>
    <row r="73" spans="1:10" x14ac:dyDescent="0.65">
      <c r="A73" s="11"/>
      <c r="B73" s="11"/>
      <c r="C73" s="48"/>
      <c r="D73" s="11"/>
      <c r="E73" s="11"/>
      <c r="F73" s="11"/>
      <c r="G73" s="49"/>
      <c r="H73" s="49"/>
      <c r="I73" s="23" t="str">
        <f t="shared" si="1"/>
        <v/>
      </c>
      <c r="J73" s="11"/>
    </row>
    <row r="74" spans="1:10" x14ac:dyDescent="0.65">
      <c r="A74" s="11"/>
      <c r="B74" s="11"/>
      <c r="C74" s="48"/>
      <c r="D74" s="11"/>
      <c r="E74" s="11"/>
      <c r="F74" s="11"/>
      <c r="G74" s="49"/>
      <c r="H74" s="49"/>
      <c r="I74" s="23" t="str">
        <f t="shared" si="1"/>
        <v/>
      </c>
      <c r="J74" s="11"/>
    </row>
    <row r="75" spans="1:10" x14ac:dyDescent="0.65">
      <c r="A75" s="11"/>
      <c r="B75" s="11"/>
      <c r="C75" s="48"/>
      <c r="D75" s="11"/>
      <c r="E75" s="11"/>
      <c r="F75" s="11"/>
      <c r="G75" s="49"/>
      <c r="H75" s="49"/>
      <c r="I75" s="23" t="str">
        <f t="shared" si="1"/>
        <v/>
      </c>
      <c r="J75" s="11"/>
    </row>
    <row r="76" spans="1:10" x14ac:dyDescent="0.65">
      <c r="A76" s="11"/>
      <c r="B76" s="11"/>
      <c r="C76" s="48"/>
      <c r="D76" s="11"/>
      <c r="E76" s="11"/>
      <c r="F76" s="11"/>
      <c r="G76" s="49"/>
      <c r="H76" s="49"/>
      <c r="I76" s="23" t="str">
        <f t="shared" si="1"/>
        <v/>
      </c>
      <c r="J76" s="11"/>
    </row>
    <row r="77" spans="1:10" x14ac:dyDescent="0.65">
      <c r="A77" s="11"/>
      <c r="B77" s="11"/>
      <c r="C77" s="48"/>
      <c r="D77" s="11"/>
      <c r="E77" s="11"/>
      <c r="F77" s="11"/>
      <c r="G77" s="49"/>
      <c r="H77" s="49"/>
      <c r="I77" s="23" t="str">
        <f t="shared" si="1"/>
        <v/>
      </c>
      <c r="J77" s="11"/>
    </row>
    <row r="78" spans="1:10" x14ac:dyDescent="0.65">
      <c r="A78" s="11"/>
      <c r="B78" s="11"/>
      <c r="C78" s="48"/>
      <c r="D78" s="11"/>
      <c r="E78" s="11"/>
      <c r="F78" s="11"/>
      <c r="G78" s="49"/>
      <c r="H78" s="49"/>
      <c r="I78" s="23" t="str">
        <f t="shared" si="1"/>
        <v/>
      </c>
      <c r="J78" s="11"/>
    </row>
    <row r="79" spans="1:10" x14ac:dyDescent="0.65">
      <c r="A79" s="11"/>
      <c r="B79" s="11"/>
      <c r="C79" s="48"/>
      <c r="D79" s="11"/>
      <c r="E79" s="11"/>
      <c r="F79" s="11"/>
      <c r="G79" s="49"/>
      <c r="H79" s="49"/>
      <c r="I79" s="23" t="str">
        <f t="shared" si="1"/>
        <v/>
      </c>
      <c r="J79" s="11"/>
    </row>
    <row r="80" spans="1:10" x14ac:dyDescent="0.65">
      <c r="A80" s="11"/>
      <c r="B80" s="11"/>
      <c r="C80" s="48"/>
      <c r="D80" s="11"/>
      <c r="E80" s="11"/>
      <c r="F80" s="11"/>
      <c r="G80" s="49"/>
      <c r="H80" s="49"/>
      <c r="I80" s="23" t="str">
        <f t="shared" si="1"/>
        <v/>
      </c>
      <c r="J80" s="11"/>
    </row>
    <row r="81" spans="1:10" x14ac:dyDescent="0.65">
      <c r="A81" s="11"/>
      <c r="B81" s="11"/>
      <c r="C81" s="48"/>
      <c r="D81" s="11"/>
      <c r="E81" s="11"/>
      <c r="F81" s="11"/>
      <c r="G81" s="49"/>
      <c r="H81" s="49"/>
      <c r="I81" s="23" t="str">
        <f t="shared" si="1"/>
        <v/>
      </c>
      <c r="J81" s="11"/>
    </row>
    <row r="82" spans="1:10" x14ac:dyDescent="0.65">
      <c r="A82" s="11"/>
      <c r="B82" s="11"/>
      <c r="C82" s="48"/>
      <c r="D82" s="11"/>
      <c r="E82" s="11"/>
      <c r="F82" s="11"/>
      <c r="G82" s="49"/>
      <c r="H82" s="49"/>
      <c r="I82" s="23" t="str">
        <f t="shared" si="1"/>
        <v/>
      </c>
      <c r="J82" s="11"/>
    </row>
    <row r="83" spans="1:10" x14ac:dyDescent="0.65">
      <c r="A83" s="11"/>
      <c r="B83" s="11"/>
      <c r="C83" s="48"/>
      <c r="D83" s="11"/>
      <c r="E83" s="11"/>
      <c r="F83" s="11"/>
      <c r="G83" s="49"/>
      <c r="H83" s="49"/>
      <c r="I83" s="23" t="str">
        <f t="shared" si="1"/>
        <v/>
      </c>
      <c r="J83" s="11"/>
    </row>
    <row r="84" spans="1:10" x14ac:dyDescent="0.65">
      <c r="A84" s="11"/>
      <c r="B84" s="11"/>
      <c r="C84" s="48"/>
      <c r="D84" s="11"/>
      <c r="E84" s="11"/>
      <c r="F84" s="11"/>
      <c r="G84" s="49"/>
      <c r="H84" s="49"/>
      <c r="I84" s="23" t="str">
        <f t="shared" si="1"/>
        <v/>
      </c>
      <c r="J84" s="11"/>
    </row>
    <row r="85" spans="1:10" x14ac:dyDescent="0.65">
      <c r="A85" s="11"/>
      <c r="B85" s="11"/>
      <c r="C85" s="48"/>
      <c r="D85" s="11"/>
      <c r="E85" s="11"/>
      <c r="F85" s="11"/>
      <c r="G85" s="49"/>
      <c r="H85" s="49"/>
      <c r="I85" s="23" t="str">
        <f t="shared" si="1"/>
        <v/>
      </c>
      <c r="J85" s="11"/>
    </row>
    <row r="86" spans="1:10" x14ac:dyDescent="0.65">
      <c r="A86" s="11"/>
      <c r="B86" s="11"/>
      <c r="C86" s="48"/>
      <c r="D86" s="11"/>
      <c r="E86" s="11"/>
      <c r="F86" s="11"/>
      <c r="G86" s="49"/>
      <c r="H86" s="49"/>
      <c r="I86" s="23" t="str">
        <f t="shared" si="1"/>
        <v/>
      </c>
      <c r="J86" s="11"/>
    </row>
    <row r="87" spans="1:10" x14ac:dyDescent="0.65">
      <c r="A87" s="11"/>
      <c r="B87" s="11"/>
      <c r="C87" s="48"/>
      <c r="D87" s="11"/>
      <c r="E87" s="11"/>
      <c r="F87" s="11"/>
      <c r="G87" s="49"/>
      <c r="H87" s="49"/>
      <c r="I87" s="23" t="str">
        <f t="shared" si="1"/>
        <v/>
      </c>
      <c r="J87" s="11"/>
    </row>
    <row r="88" spans="1:10" x14ac:dyDescent="0.65">
      <c r="A88" s="11"/>
      <c r="B88" s="11"/>
      <c r="C88" s="48"/>
      <c r="D88" s="11"/>
      <c r="E88" s="11"/>
      <c r="F88" s="11"/>
      <c r="G88" s="49"/>
      <c r="H88" s="49"/>
      <c r="I88" s="23" t="str">
        <f t="shared" si="1"/>
        <v/>
      </c>
      <c r="J88" s="11"/>
    </row>
    <row r="89" spans="1:10" x14ac:dyDescent="0.65">
      <c r="A89" s="11"/>
      <c r="B89" s="11"/>
      <c r="C89" s="48"/>
      <c r="D89" s="11"/>
      <c r="E89" s="11"/>
      <c r="F89" s="11"/>
      <c r="G89" s="49"/>
      <c r="H89" s="49"/>
      <c r="I89" s="23" t="str">
        <f t="shared" si="1"/>
        <v/>
      </c>
      <c r="J89" s="11"/>
    </row>
    <row r="90" spans="1:10" x14ac:dyDescent="0.65">
      <c r="A90" s="11"/>
      <c r="B90" s="11"/>
      <c r="C90" s="48"/>
      <c r="D90" s="11"/>
      <c r="E90" s="11"/>
      <c r="F90" s="11"/>
      <c r="G90" s="49"/>
      <c r="H90" s="49"/>
      <c r="I90" s="23" t="str">
        <f t="shared" si="1"/>
        <v/>
      </c>
      <c r="J90" s="11"/>
    </row>
    <row r="91" spans="1:10" x14ac:dyDescent="0.65">
      <c r="A91" s="11"/>
      <c r="B91" s="11"/>
      <c r="C91" s="48"/>
      <c r="D91" s="11"/>
      <c r="E91" s="11"/>
      <c r="F91" s="11"/>
      <c r="G91" s="49"/>
      <c r="H91" s="49"/>
      <c r="I91" s="23" t="str">
        <f t="shared" si="1"/>
        <v/>
      </c>
      <c r="J91" s="11"/>
    </row>
    <row r="92" spans="1:10" x14ac:dyDescent="0.65">
      <c r="A92" s="11"/>
      <c r="B92" s="11"/>
      <c r="C92" s="48"/>
      <c r="D92" s="11"/>
      <c r="E92" s="11"/>
      <c r="F92" s="11"/>
      <c r="G92" s="49"/>
      <c r="H92" s="49"/>
      <c r="I92" s="23" t="str">
        <f t="shared" si="1"/>
        <v/>
      </c>
      <c r="J92" s="11"/>
    </row>
    <row r="93" spans="1:10" x14ac:dyDescent="0.65">
      <c r="A93" s="11"/>
      <c r="B93" s="11"/>
      <c r="C93" s="48"/>
      <c r="D93" s="11"/>
      <c r="E93" s="11"/>
      <c r="F93" s="11"/>
      <c r="G93" s="49"/>
      <c r="H93" s="49"/>
      <c r="I93" s="23" t="str">
        <f t="shared" si="1"/>
        <v/>
      </c>
      <c r="J93" s="11"/>
    </row>
    <row r="94" spans="1:10" x14ac:dyDescent="0.65">
      <c r="A94" s="11"/>
      <c r="B94" s="11"/>
      <c r="C94" s="48"/>
      <c r="D94" s="11"/>
      <c r="E94" s="11"/>
      <c r="F94" s="11"/>
      <c r="G94" s="49"/>
      <c r="H94" s="49"/>
      <c r="I94" s="23" t="str">
        <f t="shared" si="1"/>
        <v/>
      </c>
      <c r="J94" s="11"/>
    </row>
    <row r="95" spans="1:10" x14ac:dyDescent="0.65">
      <c r="A95" s="11"/>
      <c r="B95" s="11"/>
      <c r="C95" s="48"/>
      <c r="D95" s="11"/>
      <c r="E95" s="11"/>
      <c r="F95" s="11"/>
      <c r="G95" s="49"/>
      <c r="H95" s="49"/>
      <c r="I95" s="23" t="str">
        <f t="shared" si="1"/>
        <v/>
      </c>
      <c r="J95" s="11"/>
    </row>
    <row r="96" spans="1:10" x14ac:dyDescent="0.65">
      <c r="A96" s="11"/>
      <c r="B96" s="11"/>
      <c r="C96" s="48"/>
      <c r="D96" s="11"/>
      <c r="E96" s="11"/>
      <c r="F96" s="11"/>
      <c r="G96" s="49"/>
      <c r="H96" s="49"/>
      <c r="I96" s="23" t="str">
        <f t="shared" si="1"/>
        <v/>
      </c>
      <c r="J96" s="11"/>
    </row>
    <row r="97" spans="1:10" x14ac:dyDescent="0.65">
      <c r="A97" s="11"/>
      <c r="B97" s="11"/>
      <c r="C97" s="48"/>
      <c r="D97" s="11"/>
      <c r="E97" s="11"/>
      <c r="F97" s="11"/>
      <c r="G97" s="49"/>
      <c r="H97" s="49"/>
      <c r="I97" s="23" t="str">
        <f t="shared" si="1"/>
        <v/>
      </c>
      <c r="J97" s="11"/>
    </row>
    <row r="98" spans="1:10" x14ac:dyDescent="0.65">
      <c r="A98" s="11"/>
      <c r="B98" s="11"/>
      <c r="C98" s="48"/>
      <c r="D98" s="11"/>
      <c r="E98" s="11"/>
      <c r="F98" s="11"/>
      <c r="G98" s="49"/>
      <c r="H98" s="49"/>
      <c r="I98" s="23" t="str">
        <f t="shared" si="1"/>
        <v/>
      </c>
      <c r="J98" s="11"/>
    </row>
    <row r="99" spans="1:10" x14ac:dyDescent="0.65">
      <c r="A99" s="11"/>
      <c r="B99" s="11"/>
      <c r="C99" s="48"/>
      <c r="D99" s="11"/>
      <c r="E99" s="11"/>
      <c r="F99" s="11"/>
      <c r="G99" s="49"/>
      <c r="H99" s="49"/>
      <c r="I99" s="23" t="str">
        <f t="shared" si="1"/>
        <v/>
      </c>
      <c r="J99" s="11"/>
    </row>
    <row r="100" spans="1:10" x14ac:dyDescent="0.65">
      <c r="A100" s="11"/>
      <c r="B100" s="11"/>
      <c r="C100" s="48"/>
      <c r="D100" s="11"/>
      <c r="E100" s="11"/>
      <c r="F100" s="11"/>
      <c r="G100" s="49"/>
      <c r="H100" s="49"/>
      <c r="I100" s="23" t="str">
        <f t="shared" si="1"/>
        <v/>
      </c>
      <c r="J100" s="11"/>
    </row>
    <row r="101" spans="1:10" x14ac:dyDescent="0.65">
      <c r="A101" s="11"/>
      <c r="B101" s="11"/>
      <c r="C101" s="48"/>
      <c r="D101" s="11"/>
      <c r="E101" s="11"/>
      <c r="F101" s="11"/>
      <c r="G101" s="49"/>
      <c r="H101" s="49"/>
      <c r="I101" s="23" t="str">
        <f t="shared" si="1"/>
        <v/>
      </c>
      <c r="J101" s="11"/>
    </row>
  </sheetData>
  <phoneticPr fontId="1"/>
  <dataValidations count="8">
    <dataValidation type="date" operator="greaterThanOrEqual" allowBlank="1" showInputMessage="1" showErrorMessage="1" errorTitle="契約を締結した日" error="正しい日付を入力してください。" sqref="C1 C102:C65536" xr:uid="{00000000-0002-0000-0300-000000000000}">
      <formula1>38718</formula1>
    </dataValidation>
    <dataValidation type="list" operator="lessThanOrEqual" showInputMessage="1" showErrorMessage="1" errorTitle="一般競争入札・指名競争入札の別" error="リストから選択してください。" sqref="F102:F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H102:H65536" xr:uid="{00000000-0002-0000-0300-000002000000}">
      <formula1>999999999999</formula1>
    </dataValidation>
    <dataValidation type="whole" operator="lessThanOrEqual" allowBlank="1" showInputMessage="1" showErrorMessage="1" errorTitle="予定価格" error="正しい数値を入力してください。" sqref="G102:G65536" xr:uid="{00000000-0002-0000-0300-000003000000}">
      <formula1>999999999999</formula1>
    </dataValidation>
    <dataValidation type="textLength" operator="lessThanOrEqual" allowBlank="1" showInputMessage="1" showErrorMessage="1" errorTitle="備考" error="256文字以内で入力してください。" sqref="J102:J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102:E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102:A65536" xr:uid="{00000000-0002-0000-03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51" customWidth="1"/>
    <col min="2" max="16384" width="9" style="51"/>
  </cols>
  <sheetData>
    <row r="1" spans="1:1" x14ac:dyDescent="0.2">
      <c r="A1" s="51" t="s">
        <v>3</v>
      </c>
    </row>
    <row r="2" spans="1:1" x14ac:dyDescent="0.2">
      <c r="A2" s="52" t="s">
        <v>6</v>
      </c>
    </row>
    <row r="3" spans="1:1" x14ac:dyDescent="0.2">
      <c r="A3" s="52" t="s">
        <v>4</v>
      </c>
    </row>
    <row r="4" spans="1:1" x14ac:dyDescent="0.2">
      <c r="A4" s="52" t="s">
        <v>12</v>
      </c>
    </row>
    <row r="5" spans="1:1" x14ac:dyDescent="0.2">
      <c r="A5" s="51" t="s">
        <v>14</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　</cp:lastModifiedBy>
  <cp:lastPrinted>2017-08-30T10:44:37Z</cp:lastPrinted>
  <dcterms:created xsi:type="dcterms:W3CDTF">1997-01-08T22:48:59Z</dcterms:created>
  <dcterms:modified xsi:type="dcterms:W3CDTF">2024-04-02T13:13:26Z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3.1.7.0</vt:lpwstr>
    </vt:vector>
  </property>
  <property fmtid="{DCFEDD21-7773-49B2-8022-6FC58DB5260B}" pid="3" name="LastSavedVersion">
    <vt:lpwstr>3.1.7.0</vt:lpwstr>
  </property>
  <property fmtid="{DCFEDD21-7773-49B2-8022-6FC58DB5260B}" pid="4" name="LastSavedDate">
    <vt:filetime>2021-08-20T09:09:06Z</vt:filetime>
  </property>
</Properties>
</file>